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ilavinha\Desktop\"/>
    </mc:Choice>
  </mc:AlternateContent>
  <bookViews>
    <workbookView xWindow="0" yWindow="0" windowWidth="20490" windowHeight="7020" firstSheet="3" activeTab="3"/>
  </bookViews>
  <sheets>
    <sheet name="Folha2" sheetId="2" state="hidden" r:id="rId1"/>
    <sheet name="Provas_Categorias_Atletas_Clube" sheetId="4" state="hidden" r:id="rId2"/>
    <sheet name="Treinadores e Delegados" sheetId="8" state="hidden" r:id="rId3"/>
    <sheet name="athlete's registration form" sheetId="3" r:id="rId4"/>
    <sheet name="Final List_Athlets" sheetId="10" state="hidden" r:id="rId5"/>
    <sheet name="Team Staff registration form" sheetId="12" r:id="rId6"/>
  </sheets>
  <definedNames>
    <definedName name="_xlnm._FilterDatabase" localSheetId="3" hidden="1">'athlete''s registration form'!$A$1:$O$106</definedName>
    <definedName name="_xlnm._FilterDatabase" localSheetId="0" hidden="1">Folha2!$A$1:$H$337</definedName>
    <definedName name="Dados">'athlete''s registration form'!$A$2:$O$708</definedName>
    <definedName name="Provas">Provas_Categorias_Atletas_Clube!$A$2:$A$8</definedName>
  </definedNames>
  <calcPr calcId="162913"/>
  <pivotCaches>
    <pivotCache cacheId="1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P3" i="3"/>
  <c r="A4" i="3"/>
  <c r="P4" i="3"/>
  <c r="A5" i="3"/>
  <c r="P5" i="3"/>
  <c r="A6" i="3"/>
  <c r="P6" i="3"/>
  <c r="A7" i="3"/>
  <c r="P7" i="3"/>
  <c r="A8" i="3"/>
  <c r="P8" i="3"/>
  <c r="A9" i="3"/>
  <c r="P9" i="3"/>
  <c r="A10" i="3"/>
  <c r="P10" i="3"/>
  <c r="A11" i="3"/>
  <c r="P11" i="3"/>
  <c r="A12" i="3"/>
  <c r="P12" i="3"/>
  <c r="A13" i="3"/>
  <c r="P13" i="3"/>
  <c r="A14" i="3"/>
  <c r="P14" i="3"/>
  <c r="A15" i="3"/>
  <c r="P15" i="3"/>
  <c r="A16" i="3"/>
  <c r="P16" i="3"/>
  <c r="A17" i="3"/>
  <c r="P17" i="3"/>
  <c r="A18" i="3"/>
  <c r="P18" i="3"/>
  <c r="A19" i="3"/>
  <c r="P19" i="3"/>
  <c r="A20" i="3"/>
  <c r="P20" i="3"/>
  <c r="A21" i="3"/>
  <c r="P21" i="3"/>
  <c r="A22" i="3"/>
  <c r="P22" i="3"/>
  <c r="A23" i="3"/>
  <c r="P23" i="3"/>
  <c r="A24" i="3"/>
  <c r="P24" i="3"/>
  <c r="A25" i="3"/>
  <c r="P25" i="3"/>
  <c r="A26" i="3"/>
  <c r="P26" i="3"/>
  <c r="A27" i="3"/>
  <c r="P27" i="3"/>
  <c r="A28" i="3"/>
  <c r="P28" i="3"/>
  <c r="A29" i="3"/>
  <c r="P29" i="3"/>
  <c r="A30" i="3"/>
  <c r="P30" i="3"/>
  <c r="A31" i="3"/>
  <c r="P31" i="3"/>
  <c r="A32" i="3"/>
  <c r="P32" i="3"/>
  <c r="A33" i="3"/>
  <c r="P33" i="3"/>
  <c r="A34" i="3"/>
  <c r="P34" i="3"/>
  <c r="A35" i="3"/>
  <c r="P35" i="3"/>
  <c r="A36" i="3"/>
  <c r="P36" i="3"/>
  <c r="A37" i="3"/>
  <c r="P37" i="3"/>
  <c r="A38" i="3"/>
  <c r="P38" i="3"/>
  <c r="A39" i="3"/>
  <c r="P39" i="3"/>
  <c r="A40" i="3"/>
  <c r="P40" i="3"/>
  <c r="A41" i="3"/>
  <c r="P41" i="3"/>
  <c r="A42" i="3"/>
  <c r="P42" i="3"/>
  <c r="A43" i="3"/>
  <c r="P43" i="3"/>
  <c r="A44" i="3"/>
  <c r="P44" i="3"/>
  <c r="A45" i="3"/>
  <c r="P45" i="3"/>
  <c r="A46" i="3"/>
  <c r="P46" i="3"/>
  <c r="A47" i="3"/>
  <c r="P47" i="3"/>
  <c r="A48" i="3"/>
  <c r="P48" i="3"/>
  <c r="A49" i="3"/>
  <c r="P49" i="3"/>
  <c r="A50" i="3"/>
  <c r="P50" i="3"/>
  <c r="A51" i="3"/>
  <c r="P51" i="3"/>
  <c r="A52" i="3"/>
  <c r="P52" i="3"/>
  <c r="A53" i="3"/>
  <c r="P53" i="3"/>
  <c r="A54" i="3"/>
  <c r="P54" i="3"/>
  <c r="A55" i="3"/>
  <c r="P55" i="3"/>
  <c r="A56" i="3"/>
  <c r="P56" i="3"/>
  <c r="A57" i="3"/>
  <c r="P57" i="3"/>
  <c r="A58" i="3"/>
  <c r="P58" i="3"/>
  <c r="A59" i="3"/>
  <c r="P59" i="3"/>
  <c r="A60" i="3"/>
  <c r="P60" i="3"/>
  <c r="A61" i="3"/>
  <c r="P61" i="3"/>
  <c r="A62" i="3"/>
  <c r="P62" i="3"/>
  <c r="A63" i="3"/>
  <c r="P63" i="3"/>
  <c r="A64" i="3"/>
  <c r="P64" i="3"/>
  <c r="A65" i="3"/>
  <c r="P65" i="3"/>
  <c r="A66" i="3"/>
  <c r="P66" i="3"/>
  <c r="A67" i="3"/>
  <c r="P67" i="3"/>
  <c r="A68" i="3"/>
  <c r="P68" i="3"/>
  <c r="A69" i="3"/>
  <c r="P69" i="3"/>
  <c r="A70" i="3"/>
  <c r="P70" i="3"/>
  <c r="A71" i="3"/>
  <c r="P71" i="3"/>
  <c r="A72" i="3"/>
  <c r="P72" i="3"/>
  <c r="A73" i="3"/>
  <c r="P73" i="3"/>
  <c r="A74" i="3"/>
  <c r="P74" i="3"/>
  <c r="A75" i="3"/>
  <c r="P75" i="3"/>
  <c r="A76" i="3"/>
  <c r="P76" i="3"/>
  <c r="A77" i="3"/>
  <c r="P77" i="3"/>
  <c r="A78" i="3"/>
  <c r="P78" i="3"/>
  <c r="A79" i="3"/>
  <c r="P79" i="3"/>
  <c r="A80" i="3"/>
  <c r="P80" i="3"/>
  <c r="A81" i="3"/>
  <c r="P81" i="3"/>
  <c r="A82" i="3"/>
  <c r="P82" i="3"/>
  <c r="A83" i="3"/>
  <c r="P83" i="3"/>
  <c r="A84" i="3"/>
  <c r="P84" i="3"/>
  <c r="A85" i="3"/>
  <c r="P85" i="3"/>
  <c r="A86" i="3"/>
  <c r="P86" i="3"/>
  <c r="A87" i="3"/>
  <c r="P87" i="3"/>
  <c r="A88" i="3"/>
  <c r="P88" i="3"/>
  <c r="A89" i="3"/>
  <c r="P89" i="3"/>
  <c r="A90" i="3"/>
  <c r="P90" i="3"/>
  <c r="A91" i="3"/>
  <c r="P91" i="3"/>
  <c r="A92" i="3"/>
  <c r="P92" i="3"/>
  <c r="A93" i="3"/>
  <c r="P93" i="3"/>
  <c r="A94" i="3"/>
  <c r="P94" i="3"/>
  <c r="A95" i="3"/>
  <c r="P95" i="3"/>
  <c r="A96" i="3"/>
  <c r="P96" i="3"/>
  <c r="A97" i="3"/>
  <c r="P97" i="3"/>
  <c r="A98" i="3"/>
  <c r="P98" i="3"/>
  <c r="A99" i="3"/>
  <c r="P99" i="3"/>
  <c r="A2" i="3"/>
  <c r="P2" i="3"/>
  <c r="F4" i="12" l="1"/>
  <c r="F5" i="12" l="1"/>
  <c r="F6" i="12"/>
  <c r="F7" i="12"/>
  <c r="F8" i="12"/>
  <c r="F9" i="12"/>
</calcChain>
</file>

<file path=xl/sharedStrings.xml><?xml version="1.0" encoding="utf-8"?>
<sst xmlns="http://schemas.openxmlformats.org/spreadsheetml/2006/main" count="3272" uniqueCount="1096">
  <si>
    <t>Clube</t>
  </si>
  <si>
    <t>Licenca do clube</t>
  </si>
  <si>
    <t>Siglas</t>
  </si>
  <si>
    <t>Equipa</t>
  </si>
  <si>
    <t>Prova</t>
  </si>
  <si>
    <t>Categoria</t>
  </si>
  <si>
    <t>Compositor</t>
  </si>
  <si>
    <t>Música</t>
  </si>
  <si>
    <t>Apelidos</t>
  </si>
  <si>
    <t>Nome</t>
  </si>
  <si>
    <t>Licenca nadadora</t>
  </si>
  <si>
    <t>Data nascimento</t>
  </si>
  <si>
    <t>ANALEN</t>
  </si>
  <si>
    <t>00015</t>
  </si>
  <si>
    <t>AMINAT</t>
  </si>
  <si>
    <t>MARIA</t>
  </si>
  <si>
    <t>SHVACHIY</t>
  </si>
  <si>
    <t>ELEONORA</t>
  </si>
  <si>
    <t>SANTOS PITEIRA</t>
  </si>
  <si>
    <t>CAROLINA</t>
  </si>
  <si>
    <t>SOFIA MOREIRA</t>
  </si>
  <si>
    <t>CATARINA</t>
  </si>
  <si>
    <t>LEONOR FALCATO</t>
  </si>
  <si>
    <t>TANGANHO CRESPO</t>
  </si>
  <si>
    <t>FILIPA</t>
  </si>
  <si>
    <t>NOGUEIRA GANHAO</t>
  </si>
  <si>
    <t>MARIANA</t>
  </si>
  <si>
    <t>SILVA ORVALHO</t>
  </si>
  <si>
    <t>SOFIA</t>
  </si>
  <si>
    <t>SOFIA SAMORA</t>
  </si>
  <si>
    <t>CARRICO BRASAO</t>
  </si>
  <si>
    <t>MADALENA</t>
  </si>
  <si>
    <t>ENES HENRIQUES</t>
  </si>
  <si>
    <t>JESUS CARAVELINHA</t>
  </si>
  <si>
    <t>VANESSA</t>
  </si>
  <si>
    <t>COMENDINHA CAEIRO</t>
  </si>
  <si>
    <t>MACHADO CAPUCHO</t>
  </si>
  <si>
    <t>LEONOR</t>
  </si>
  <si>
    <t>INES GUERREIRO</t>
  </si>
  <si>
    <t>ISABEL SANTOS</t>
  </si>
  <si>
    <t>HELENA</t>
  </si>
  <si>
    <t>CARMELO PINA</t>
  </si>
  <si>
    <t>DANIELA</t>
  </si>
  <si>
    <t>MARGARIDA  CARREIRA</t>
  </si>
  <si>
    <t xml:space="preserve">ANA </t>
  </si>
  <si>
    <t>MARGARIDA CAEIRO</t>
  </si>
  <si>
    <t>ANA</t>
  </si>
  <si>
    <t>ISABEL CARVALHO</t>
  </si>
  <si>
    <t>CARINA MARTINS</t>
  </si>
  <si>
    <t>VIANA MATOSO</t>
  </si>
  <si>
    <t>SUSANA</t>
  </si>
  <si>
    <t>ALEXANDRA ANACLETO</t>
  </si>
  <si>
    <t>FILIPA BARTOLOMEU</t>
  </si>
  <si>
    <t xml:space="preserve">ANDREIA </t>
  </si>
  <si>
    <t>ANDS</t>
  </si>
  <si>
    <t xml:space="preserve">BUZIOS-ASSOC NADADORES SALVADORES DE CORUCHE </t>
  </si>
  <si>
    <t>00014</t>
  </si>
  <si>
    <t>BUZIOS</t>
  </si>
  <si>
    <t>BEATRIZ BOTELHO</t>
  </si>
  <si>
    <t>LUIS LOPES</t>
  </si>
  <si>
    <t>DEBORA</t>
  </si>
  <si>
    <t>00017</t>
  </si>
  <si>
    <t>AVQA</t>
  </si>
  <si>
    <t>APOLINARIO MARTINS</t>
  </si>
  <si>
    <t>MARTA</t>
  </si>
  <si>
    <t>15/10/2005</t>
  </si>
  <si>
    <t>ISABEL FIGUEIREDO</t>
  </si>
  <si>
    <t>FRANCISCA</t>
  </si>
  <si>
    <t>11/04/2008</t>
  </si>
  <si>
    <t>MARIA FIGUEIREDO</t>
  </si>
  <si>
    <t>INES</t>
  </si>
  <si>
    <t>ARRANZEIRO PAULINO</t>
  </si>
  <si>
    <t>10/11/2004</t>
  </si>
  <si>
    <t>MIGUEL BARRETO</t>
  </si>
  <si>
    <t>23/03/2003</t>
  </si>
  <si>
    <t>CASSIA FIGUEIREDO</t>
  </si>
  <si>
    <t>RITA</t>
  </si>
  <si>
    <t>25/06/2003</t>
  </si>
  <si>
    <t>PALMA PEREIRA</t>
  </si>
  <si>
    <t>MARGARIDA CARAMELO</t>
  </si>
  <si>
    <t>16/03/2004</t>
  </si>
  <si>
    <t>FRANCISCO ANASTÁCIO</t>
  </si>
  <si>
    <t>23/04/2006</t>
  </si>
  <si>
    <t>MADALENA PENA</t>
  </si>
  <si>
    <t>21/09/2008</t>
  </si>
  <si>
    <t>ANCNP</t>
  </si>
  <si>
    <t>CENTRO RECREATIVO MURTOENSE</t>
  </si>
  <si>
    <t>00011</t>
  </si>
  <si>
    <t>CRM</t>
  </si>
  <si>
    <t>MIRANDA BAPTISTA</t>
  </si>
  <si>
    <t>JULIANA</t>
  </si>
  <si>
    <t>FIDALGO MARQUES</t>
  </si>
  <si>
    <t>IARA</t>
  </si>
  <si>
    <t>VIEIRA MARTINS</t>
  </si>
  <si>
    <t>SOUSA CASTRO</t>
  </si>
  <si>
    <t>VIEIRA SANTOS</t>
  </si>
  <si>
    <t>MARGARIDA</t>
  </si>
  <si>
    <t xml:space="preserve">PEREIRA SOUSA </t>
  </si>
  <si>
    <t>ANNP</t>
  </si>
  <si>
    <t>00016</t>
  </si>
  <si>
    <t>FOCA</t>
  </si>
  <si>
    <t>FELIX</t>
  </si>
  <si>
    <t xml:space="preserve">INES </t>
  </si>
  <si>
    <t>ALI RODRIGUES</t>
  </si>
  <si>
    <t>RAQUEL</t>
  </si>
  <si>
    <t>KRAVECHENKO</t>
  </si>
  <si>
    <t>MARIIA</t>
  </si>
  <si>
    <t>LEAL SA</t>
  </si>
  <si>
    <t>BARBARA</t>
  </si>
  <si>
    <t>ANA FRANCISCA</t>
  </si>
  <si>
    <t>BESSA</t>
  </si>
  <si>
    <t>ALICE BEATRIZ</t>
  </si>
  <si>
    <t>HENRIQUES MENDONCA</t>
  </si>
  <si>
    <t>CARDOSO</t>
  </si>
  <si>
    <t>ANA MARGARIDA</t>
  </si>
  <si>
    <t>GUMARAES</t>
  </si>
  <si>
    <t>INES ISABEL</t>
  </si>
  <si>
    <t>SILVA</t>
  </si>
  <si>
    <t>ANA BEATRIZ</t>
  </si>
  <si>
    <t>MACHADO RIBEIRO</t>
  </si>
  <si>
    <t>GABRIELA</t>
  </si>
  <si>
    <t>RITA MANUELA</t>
  </si>
  <si>
    <t>BROCHADO</t>
  </si>
  <si>
    <t>MARIA BEATRIZ</t>
  </si>
  <si>
    <t>GONCALVES CARVALHO</t>
  </si>
  <si>
    <t xml:space="preserve">VENTURA AZEVEDO </t>
  </si>
  <si>
    <t>MAFALDA</t>
  </si>
  <si>
    <t>MENDES FERREIRA</t>
  </si>
  <si>
    <t>CERQUEIRA TEIXEIRA</t>
  </si>
  <si>
    <t>BEATRIZ</t>
  </si>
  <si>
    <t>BARROS TEIXEIRA</t>
  </si>
  <si>
    <t>TELMA</t>
  </si>
  <si>
    <t>SILVA TEIXEIRA</t>
  </si>
  <si>
    <t xml:space="preserve">MARIANA </t>
  </si>
  <si>
    <t>LARA MONICA</t>
  </si>
  <si>
    <t>FERREIRA MAGALHAES</t>
  </si>
  <si>
    <t>MAGALHAES</t>
  </si>
  <si>
    <t>FRANCISCA LURDES</t>
  </si>
  <si>
    <t>CUNHA SOUSA</t>
  </si>
  <si>
    <t>SANCHES GOMES</t>
  </si>
  <si>
    <t>DIANA</t>
  </si>
  <si>
    <t>BAPTISTA</t>
  </si>
  <si>
    <t>ANA ISABEL</t>
  </si>
  <si>
    <t>TEIXEIRA</t>
  </si>
  <si>
    <t>FERNADES</t>
  </si>
  <si>
    <t>JOANA</t>
  </si>
  <si>
    <t>CLUBE FLUVIAL PORTUENSE</t>
  </si>
  <si>
    <t>00013</t>
  </si>
  <si>
    <t>CFP</t>
  </si>
  <si>
    <t>SOUSA ROCHA</t>
  </si>
  <si>
    <t>SILVA COSTA</t>
  </si>
  <si>
    <t>JANE</t>
  </si>
  <si>
    <t>MARIA DUBINI</t>
  </si>
  <si>
    <t>CORREIA CUNHA</t>
  </si>
  <si>
    <t>MIHALACHE</t>
  </si>
  <si>
    <t>PINTO PINTO</t>
  </si>
  <si>
    <t>RAFAELA</t>
  </si>
  <si>
    <t>COSTA SOARES</t>
  </si>
  <si>
    <t>LILIANA</t>
  </si>
  <si>
    <t>PINTO SOUSA</t>
  </si>
  <si>
    <t xml:space="preserve">MATILDE </t>
  </si>
  <si>
    <t xml:space="preserve"> 21/09/2007</t>
  </si>
  <si>
    <t>SANTOS SOUSA</t>
  </si>
  <si>
    <t xml:space="preserve"> 29/07/2007</t>
  </si>
  <si>
    <t>BEATRIZ CARDOSO</t>
  </si>
  <si>
    <t>MARIA CARDOSO</t>
  </si>
  <si>
    <t>ALEXANDRA</t>
  </si>
  <si>
    <t>ANL</t>
  </si>
  <si>
    <t>00012</t>
  </si>
  <si>
    <t>CNA</t>
  </si>
  <si>
    <t>ALVES MENDES</t>
  </si>
  <si>
    <t>LOURENCO PINTO</t>
  </si>
  <si>
    <t>RODRIGUES CRUZ</t>
  </si>
  <si>
    <t>LARA</t>
  </si>
  <si>
    <t>KALINICHENKO</t>
  </si>
  <si>
    <t>RODRIGUES FERNANDES</t>
  </si>
  <si>
    <t>ANC</t>
  </si>
  <si>
    <t xml:space="preserve">F. BEATRIZ SANTOS CLUBE </t>
  </si>
  <si>
    <t>00009</t>
  </si>
  <si>
    <t>FBSC</t>
  </si>
  <si>
    <t>LAPINHA LOURENCO</t>
  </si>
  <si>
    <t>FILIPA NOVAIS</t>
  </si>
  <si>
    <t>MENDES FILIPE</t>
  </si>
  <si>
    <t>CLARA</t>
  </si>
  <si>
    <t>GESLOURES</t>
  </si>
  <si>
    <t>00008</t>
  </si>
  <si>
    <t>GESL</t>
  </si>
  <si>
    <t>MORAIS VIEIRA</t>
  </si>
  <si>
    <t>CHEILA</t>
  </si>
  <si>
    <t>NOGUEIRA DA COSTA</t>
  </si>
  <si>
    <t>MELO GARCIA</t>
  </si>
  <si>
    <t>BRUNA</t>
  </si>
  <si>
    <t>MIRANDA</t>
  </si>
  <si>
    <t>MARIA LEONOR</t>
  </si>
  <si>
    <t>QUEIROGA MARTINS</t>
  </si>
  <si>
    <t>MORGADINHO COELHO</t>
  </si>
  <si>
    <t>FERNANDES</t>
  </si>
  <si>
    <t>GONCALVES</t>
  </si>
  <si>
    <t>SILVA NOGUEIRA</t>
  </si>
  <si>
    <t>SENA FONSECA</t>
  </si>
  <si>
    <t>ESTEVES LOPES</t>
  </si>
  <si>
    <t>IRINA</t>
  </si>
  <si>
    <t>AMARAL MOREIRA</t>
  </si>
  <si>
    <t>COSTA</t>
  </si>
  <si>
    <t>ANA BARBARA</t>
  </si>
  <si>
    <t>CARLOTA</t>
  </si>
  <si>
    <t>DINIS RAMOS</t>
  </si>
  <si>
    <t>GAO</t>
  </si>
  <si>
    <t>LEYI</t>
  </si>
  <si>
    <t>ESTEVES MADUREIRA</t>
  </si>
  <si>
    <t>DELFINO BARROS</t>
  </si>
  <si>
    <t>KEXIN</t>
  </si>
  <si>
    <t>PEREIRA SOUSA</t>
  </si>
  <si>
    <t>FERREIRA</t>
  </si>
  <si>
    <t>GUERRA MATA</t>
  </si>
  <si>
    <t>BOTELHO</t>
  </si>
  <si>
    <t>LARA MARIA</t>
  </si>
  <si>
    <t>MARTINS NEVES</t>
  </si>
  <si>
    <t>RITA CALADO</t>
  </si>
  <si>
    <t>BRANDAO GOUVEIA</t>
  </si>
  <si>
    <t>LOPES BARTOLO</t>
  </si>
  <si>
    <t>CORREIA FALCAO</t>
  </si>
  <si>
    <t>RODRIGUES MARTINS</t>
  </si>
  <si>
    <t>MATILDE</t>
  </si>
  <si>
    <t xml:space="preserve">LOUSADA SECULO XXI </t>
  </si>
  <si>
    <t>00006</t>
  </si>
  <si>
    <t>LSXXI</t>
  </si>
  <si>
    <t>NUNES</t>
  </si>
  <si>
    <t>ANA JOSE</t>
  </si>
  <si>
    <t>MUNICIPIO DE ODIVELAS</t>
  </si>
  <si>
    <t>00005</t>
  </si>
  <si>
    <t>MO</t>
  </si>
  <si>
    <t>MARIA ESTEVAO</t>
  </si>
  <si>
    <t>SANTO FREIRE</t>
  </si>
  <si>
    <t>MOLCHANOVA</t>
  </si>
  <si>
    <t>ANNA</t>
  </si>
  <si>
    <t>ALVES DIAS</t>
  </si>
  <si>
    <t>GREGORIO FERREIRA</t>
  </si>
  <si>
    <t>CORREIA SILVA</t>
  </si>
  <si>
    <t>MARQUES COELHO</t>
  </si>
  <si>
    <t>MEDINA SAIEGH</t>
  </si>
  <si>
    <t>SOFIA FARINHA</t>
  </si>
  <si>
    <t>OVARSINCRO</t>
  </si>
  <si>
    <t>00004</t>
  </si>
  <si>
    <t>OSCN</t>
  </si>
  <si>
    <t>ABREU FARIA</t>
  </si>
  <si>
    <t>CRUZ GAMA</t>
  </si>
  <si>
    <t>RODRIGUES VALENTE</t>
  </si>
  <si>
    <t>MARGARIDA COSTA</t>
  </si>
  <si>
    <t>OLIVEIRA FONSECA</t>
  </si>
  <si>
    <t>CORREIA FIGUEIREDO</t>
  </si>
  <si>
    <t>TAVARES ANDRADE</t>
  </si>
  <si>
    <t>VITORIA</t>
  </si>
  <si>
    <t>ROCHA</t>
  </si>
  <si>
    <t>BORGES SILVA</t>
  </si>
  <si>
    <t>ANA MIGUEL</t>
  </si>
  <si>
    <t>SILVA PRATES</t>
  </si>
  <si>
    <t>GRANJO LOPES</t>
  </si>
  <si>
    <t>BENEDITA</t>
  </si>
  <si>
    <t>ANDRADE LEITE</t>
  </si>
  <si>
    <t>FRANCHAMPS MANARTE</t>
  </si>
  <si>
    <t>LAURA</t>
  </si>
  <si>
    <t>SANTOS TAVARES</t>
  </si>
  <si>
    <t>RAMOS</t>
  </si>
  <si>
    <t>ANA RITA</t>
  </si>
  <si>
    <t>JORGE OLIVEIRA</t>
  </si>
  <si>
    <t>SOFIA FONSECA</t>
  </si>
  <si>
    <t>RODRIGUES OLIVEIRA</t>
  </si>
  <si>
    <t>GOMES SANTOS</t>
  </si>
  <si>
    <t>GONCALVES PORTUGAL</t>
  </si>
  <si>
    <t>CASTRO FERNANDES</t>
  </si>
  <si>
    <t>ALELI SANCHEZ DE ABREU</t>
  </si>
  <si>
    <t>BRYANNA</t>
  </si>
  <si>
    <t>PAIS CRUZ</t>
  </si>
  <si>
    <t>BERLINCHAS OLIVEIRA</t>
  </si>
  <si>
    <t>HENRIQUE DE PAULA</t>
  </si>
  <si>
    <t>SANTOS ROMAO</t>
  </si>
  <si>
    <t>ANALGARVE</t>
  </si>
  <si>
    <t>PORTINADO</t>
  </si>
  <si>
    <t>00003</t>
  </si>
  <si>
    <t>PORTIN</t>
  </si>
  <si>
    <t>COJOCARU</t>
  </si>
  <si>
    <t>LOPES</t>
  </si>
  <si>
    <t>MARIA MADALENA</t>
  </si>
  <si>
    <t xml:space="preserve">ROSA </t>
  </si>
  <si>
    <t>FRANCISCA ALMEIDA</t>
  </si>
  <si>
    <t xml:space="preserve">BALTAZAR </t>
  </si>
  <si>
    <t>LEONOR REIS</t>
  </si>
  <si>
    <t>GHERMAN</t>
  </si>
  <si>
    <t>EMA SOFIA</t>
  </si>
  <si>
    <t>KONDRATENKO</t>
  </si>
  <si>
    <t>ERICA VLADLENA</t>
  </si>
  <si>
    <t xml:space="preserve">NORONHA </t>
  </si>
  <si>
    <t>NAIR SILVA</t>
  </si>
  <si>
    <t>JOANA ALMEIDA</t>
  </si>
  <si>
    <t xml:space="preserve">OLIVEIRA </t>
  </si>
  <si>
    <t>BASTOS</t>
  </si>
  <si>
    <t>TANIA SOFIA</t>
  </si>
  <si>
    <t>JOANA COSTA</t>
  </si>
  <si>
    <t>DIAS</t>
  </si>
  <si>
    <t>INES GOMES</t>
  </si>
  <si>
    <t>SPORT ALGES E DAFUNDO</t>
  </si>
  <si>
    <t>00002</t>
  </si>
  <si>
    <t>SAD</t>
  </si>
  <si>
    <t>CASTRES PEREIRA</t>
  </si>
  <si>
    <t>VIVER SANTAREM</t>
  </si>
  <si>
    <t>00048</t>
  </si>
  <si>
    <t>VS</t>
  </si>
  <si>
    <t>MIUHUTA</t>
  </si>
  <si>
    <t>MIGUEL RIBEIRO</t>
  </si>
  <si>
    <t>GUTU</t>
  </si>
  <si>
    <t>CLEOPATRA</t>
  </si>
  <si>
    <t>JESUS LOPES</t>
  </si>
  <si>
    <t>MACHADO SANTOS</t>
  </si>
  <si>
    <t>FERREIRA MORAIS</t>
  </si>
  <si>
    <t>MARIA DURAO</t>
  </si>
  <si>
    <t>SOFIA MARTINS</t>
  </si>
  <si>
    <t>MADALENA CALCADA</t>
  </si>
  <si>
    <t xml:space="preserve">AMINATA EVORA CLUBE DE NATACÃO </t>
  </si>
  <si>
    <t>ASSOCIACÃO 20KM ALMEIRIM</t>
  </si>
  <si>
    <t>AssociaCão Territorial</t>
  </si>
  <si>
    <t xml:space="preserve">FOCA - CLUBE NATACÃO DE FELGUEIRAS </t>
  </si>
  <si>
    <t>CLUBE NATACÃO DA AMADORA</t>
  </si>
  <si>
    <t>12/01/2006</t>
  </si>
  <si>
    <t>18/04/2006</t>
  </si>
  <si>
    <t>24/01/2007</t>
  </si>
  <si>
    <t>28/07/2008</t>
  </si>
  <si>
    <t>22/10/2007</t>
  </si>
  <si>
    <t>20/11/2006</t>
  </si>
  <si>
    <t>09/01/2004</t>
  </si>
  <si>
    <t>15/01/2004</t>
  </si>
  <si>
    <t>03/10/2003</t>
  </si>
  <si>
    <t>25/05/2004</t>
  </si>
  <si>
    <t>27/05/2004</t>
  </si>
  <si>
    <t>11/06/2005</t>
  </si>
  <si>
    <t>09/02/2005</t>
  </si>
  <si>
    <t>02/05/2005</t>
  </si>
  <si>
    <t>22/03/2001</t>
  </si>
  <si>
    <t>01/01/2001</t>
  </si>
  <si>
    <t>28/02/2000</t>
  </si>
  <si>
    <t>04/08/2001</t>
  </si>
  <si>
    <t>16/04/2001</t>
  </si>
  <si>
    <t>27/07/1999</t>
  </si>
  <si>
    <t>13/06/1993</t>
  </si>
  <si>
    <t>24/04/1992</t>
  </si>
  <si>
    <t>13/01/1998</t>
  </si>
  <si>
    <t>30/07/1999</t>
  </si>
  <si>
    <t>01/06/2007</t>
  </si>
  <si>
    <t>09/06/2003</t>
  </si>
  <si>
    <t>17/06/2004</t>
  </si>
  <si>
    <t>17/04/2004</t>
  </si>
  <si>
    <t>29/03/2005</t>
  </si>
  <si>
    <t>06/12/2005</t>
  </si>
  <si>
    <t>09/11/2004</t>
  </si>
  <si>
    <t>12/02/2007</t>
  </si>
  <si>
    <t>05/11/2003</t>
  </si>
  <si>
    <t>10/06/2007</t>
  </si>
  <si>
    <t>20/01/2007</t>
  </si>
  <si>
    <t>19/05/2006</t>
  </si>
  <si>
    <t>18/08/2006</t>
  </si>
  <si>
    <t>15/03/2006</t>
  </si>
  <si>
    <t>09/09/2006</t>
  </si>
  <si>
    <t>01/09/2008</t>
  </si>
  <si>
    <t>19/07/2008</t>
  </si>
  <si>
    <t>03/09/2008</t>
  </si>
  <si>
    <t>24/04/2004</t>
  </si>
  <si>
    <t>06/02/2004</t>
  </si>
  <si>
    <t>11/01/2005</t>
  </si>
  <si>
    <t>12/03/2003</t>
  </si>
  <si>
    <t>27/01/2003</t>
  </si>
  <si>
    <t>01/02/2005</t>
  </si>
  <si>
    <t>15/06/2003</t>
  </si>
  <si>
    <t>20/01/2002</t>
  </si>
  <si>
    <t>31/07/2002</t>
  </si>
  <si>
    <t>13/10/2002</t>
  </si>
  <si>
    <t>30/09/1996</t>
  </si>
  <si>
    <t>07/01/1996</t>
  </si>
  <si>
    <t>29/12/1999</t>
  </si>
  <si>
    <t>25/12/1999</t>
  </si>
  <si>
    <t>10/12/1998</t>
  </si>
  <si>
    <t>03/01/1997</t>
  </si>
  <si>
    <t>28/10/1999</t>
  </si>
  <si>
    <t>26/04/2005</t>
  </si>
  <si>
    <t>09/10/2003</t>
  </si>
  <si>
    <t>08/06/2004</t>
  </si>
  <si>
    <t>20/08/2005</t>
  </si>
  <si>
    <t>25/03/2005</t>
  </si>
  <si>
    <t>07/10/2004</t>
  </si>
  <si>
    <t>08/03/2005</t>
  </si>
  <si>
    <t>20/10/2006</t>
  </si>
  <si>
    <t>26/08/2000</t>
  </si>
  <si>
    <t>14/02/2003</t>
  </si>
  <si>
    <t>04/10/2002</t>
  </si>
  <si>
    <t>07/01/2006</t>
  </si>
  <si>
    <t>09/07/2007</t>
  </si>
  <si>
    <t>07/07/2005</t>
  </si>
  <si>
    <t>01/05/1997</t>
  </si>
  <si>
    <t>28/01/1997</t>
  </si>
  <si>
    <t>25/04/1998</t>
  </si>
  <si>
    <t>23/06/2003</t>
  </si>
  <si>
    <t>01/08/1998</t>
  </si>
  <si>
    <t>16/10/1997</t>
  </si>
  <si>
    <t>16/12/2000</t>
  </si>
  <si>
    <t>29/06/1997</t>
  </si>
  <si>
    <t>17/11/1997</t>
  </si>
  <si>
    <t>12/01/2001</t>
  </si>
  <si>
    <t>01/02/2001</t>
  </si>
  <si>
    <t>24/06/1999</t>
  </si>
  <si>
    <t>29/10/2001</t>
  </si>
  <si>
    <t>04/04/2002</t>
  </si>
  <si>
    <t>22/06/2000</t>
  </si>
  <si>
    <t>23/10/2003</t>
  </si>
  <si>
    <t>10/12/2003</t>
  </si>
  <si>
    <t>16/05/2005</t>
  </si>
  <si>
    <t>13/08/2004</t>
  </si>
  <si>
    <t>07/07/2004</t>
  </si>
  <si>
    <t>01/05/2004</t>
  </si>
  <si>
    <t>17/07/2005</t>
  </si>
  <si>
    <t>20/03/2005</t>
  </si>
  <si>
    <t>07/03/2005</t>
  </si>
  <si>
    <t>23/05/2006</t>
  </si>
  <si>
    <t>03/04/2006</t>
  </si>
  <si>
    <t>27/03/2006</t>
  </si>
  <si>
    <t>16/10/2008</t>
  </si>
  <si>
    <t>02/05/2008</t>
  </si>
  <si>
    <t>23/05/2007</t>
  </si>
  <si>
    <t>28/04/2009</t>
  </si>
  <si>
    <t>28/11/2007</t>
  </si>
  <si>
    <t>10/08/2007</t>
  </si>
  <si>
    <t>06/03/2008</t>
  </si>
  <si>
    <t>06/05/2009</t>
  </si>
  <si>
    <t>06/05/2008</t>
  </si>
  <si>
    <t>24/08/2007</t>
  </si>
  <si>
    <t>21/04/2006</t>
  </si>
  <si>
    <t>04/05/2006</t>
  </si>
  <si>
    <t>02/03/2006</t>
  </si>
  <si>
    <t>16/02/2004</t>
  </si>
  <si>
    <t>29/04/2004</t>
  </si>
  <si>
    <t>19/12/2001</t>
  </si>
  <si>
    <t>04/09/1997</t>
  </si>
  <si>
    <t>28/03/2000</t>
  </si>
  <si>
    <t>10/01/2001</t>
  </si>
  <si>
    <t>24/08/2002</t>
  </si>
  <si>
    <t>26/12/2003</t>
  </si>
  <si>
    <t>04/06/2003</t>
  </si>
  <si>
    <t>22/05/2003</t>
  </si>
  <si>
    <t>25/09/2003</t>
  </si>
  <si>
    <t>15/07/2003</t>
  </si>
  <si>
    <t>14/11/2002</t>
  </si>
  <si>
    <t>28/11/2004</t>
  </si>
  <si>
    <t>16/09/2005</t>
  </si>
  <si>
    <t>15/02/2005</t>
  </si>
  <si>
    <t>14/08/2004</t>
  </si>
  <si>
    <t>14/10/2004</t>
  </si>
  <si>
    <t>08/06/2005</t>
  </si>
  <si>
    <t>05/11/2005</t>
  </si>
  <si>
    <t>05/10/2006</t>
  </si>
  <si>
    <t>17/12/2008</t>
  </si>
  <si>
    <t>11/10/2006</t>
  </si>
  <si>
    <t>18/09/2007</t>
  </si>
  <si>
    <t>12/06/2009</t>
  </si>
  <si>
    <t>26/08/2007</t>
  </si>
  <si>
    <t>09/02/2009</t>
  </si>
  <si>
    <t>07/08/2009</t>
  </si>
  <si>
    <t>12/11/2010</t>
  </si>
  <si>
    <t>10/03/2007</t>
  </si>
  <si>
    <t>01/02/2007</t>
  </si>
  <si>
    <t>10/07/2004</t>
  </si>
  <si>
    <t>11/12/2004</t>
  </si>
  <si>
    <t>28/11/2006</t>
  </si>
  <si>
    <t>27/03/2009</t>
  </si>
  <si>
    <t>26/09/2006</t>
  </si>
  <si>
    <t>10/10/2007</t>
  </si>
  <si>
    <t>07/09/2005</t>
  </si>
  <si>
    <t>18/03/2004</t>
  </si>
  <si>
    <t>06/03/2001</t>
  </si>
  <si>
    <t>06/09/1998</t>
  </si>
  <si>
    <t>05/12/2003</t>
  </si>
  <si>
    <t>03/05/2003</t>
  </si>
  <si>
    <t>22/01/2007</t>
  </si>
  <si>
    <t>18/05/2006</t>
  </si>
  <si>
    <t>05/01/2006</t>
  </si>
  <si>
    <t>29/01/2004</t>
  </si>
  <si>
    <t>14/04/2004</t>
  </si>
  <si>
    <t>02/06/2004</t>
  </si>
  <si>
    <t>04/01/2003</t>
  </si>
  <si>
    <t>04/03/2003</t>
  </si>
  <si>
    <t>14/08/2005</t>
  </si>
  <si>
    <t>21/01/2004</t>
  </si>
  <si>
    <t>19/11/2004</t>
  </si>
  <si>
    <t>06/09/2003</t>
  </si>
  <si>
    <t>05/06/2006</t>
  </si>
  <si>
    <t>CAMPOS ALCOBIA</t>
  </si>
  <si>
    <t>EDNA MARGARIDA</t>
  </si>
  <si>
    <t>GOMOJA</t>
  </si>
  <si>
    <t>NICOLETA</t>
  </si>
  <si>
    <t>ANDL</t>
  </si>
  <si>
    <t>00007</t>
  </si>
  <si>
    <t>ADBA</t>
  </si>
  <si>
    <t>CALVETE GASPAR</t>
  </si>
  <si>
    <t>FAUSTINO PEREIRA</t>
  </si>
  <si>
    <t>CARREIRA DIAS</t>
  </si>
  <si>
    <t>MARINA</t>
  </si>
  <si>
    <t>EDUARDA OLIVEIRA</t>
  </si>
  <si>
    <t>ALEXANDRA BRÁS</t>
  </si>
  <si>
    <t>DORA</t>
  </si>
  <si>
    <t>ASSOCIACÃO DESPORTIVA CULTURAL E RECRIATIVA BAIRRO DOS ANJOS</t>
  </si>
  <si>
    <t>28/10/2005</t>
  </si>
  <si>
    <t>24/11/2001</t>
  </si>
  <si>
    <t>18/05/2002</t>
  </si>
  <si>
    <t>27/06/2002</t>
  </si>
  <si>
    <t>24/01/2001</t>
  </si>
  <si>
    <t>09/02/2003</t>
  </si>
  <si>
    <t>02/08/2008</t>
  </si>
  <si>
    <t>02/04/2000</t>
  </si>
  <si>
    <t>29/12/1993</t>
  </si>
  <si>
    <t>09/08/2000</t>
  </si>
  <si>
    <t>05/09/2001</t>
  </si>
  <si>
    <t>04/10/2000</t>
  </si>
  <si>
    <t>10/09/2003</t>
  </si>
  <si>
    <t>16/10/2001</t>
  </si>
  <si>
    <t>26/01/1999</t>
  </si>
  <si>
    <t>06/12/2001</t>
  </si>
  <si>
    <t>02/03/2002</t>
  </si>
  <si>
    <t>26/09/2001</t>
  </si>
  <si>
    <t>26/10/2002</t>
  </si>
  <si>
    <t>11/03/2007</t>
  </si>
  <si>
    <t>27/08/2000</t>
  </si>
  <si>
    <t>19/08/2002</t>
  </si>
  <si>
    <t>03/02/2005</t>
  </si>
  <si>
    <t>RIBEIRO GOMES</t>
  </si>
  <si>
    <t>RIBEIRO CUNHA</t>
  </si>
  <si>
    <t>BARREIRA ATAIDE</t>
  </si>
  <si>
    <t>INÊS</t>
  </si>
  <si>
    <t>CALADO DUARTE</t>
  </si>
  <si>
    <t>PEREIRA CORRÃO</t>
  </si>
  <si>
    <t>VALENTE TAVARES</t>
  </si>
  <si>
    <t>MONSANTO</t>
  </si>
  <si>
    <t>INES BEATRIZ</t>
  </si>
  <si>
    <t>SANTOS SARAMAGO</t>
  </si>
  <si>
    <t>NUNES ANDRÉ</t>
  </si>
  <si>
    <t>SILVA GUIMARÃES</t>
  </si>
  <si>
    <t>ANDREIA LOPES</t>
  </si>
  <si>
    <t>ANTUNES PAIVA</t>
  </si>
  <si>
    <t>SIMÕES RODRIGUES</t>
  </si>
  <si>
    <t>ADRIANA</t>
  </si>
  <si>
    <t>AMINATA</t>
  </si>
  <si>
    <t>SOFIA SANTOS</t>
  </si>
  <si>
    <t>BALTAZAR</t>
  </si>
  <si>
    <t>BEATRIZ REIS</t>
  </si>
  <si>
    <t xml:space="preserve">RAIMUNDO </t>
  </si>
  <si>
    <t>BEATRIZ BATISTA</t>
  </si>
  <si>
    <t>LINO</t>
  </si>
  <si>
    <t xml:space="preserve">INES GAGEIRO </t>
  </si>
  <si>
    <t>BRUNA JERONIMO</t>
  </si>
  <si>
    <t>MARTINS</t>
  </si>
  <si>
    <t>CATARINA SANTOS</t>
  </si>
  <si>
    <t>SOBIESKA MOREIRA</t>
  </si>
  <si>
    <t>ANDREA</t>
  </si>
  <si>
    <t>VEIROS ANDRADE</t>
  </si>
  <si>
    <t>ISIS</t>
  </si>
  <si>
    <t>REIS SILVA</t>
  </si>
  <si>
    <t>KYLEVA</t>
  </si>
  <si>
    <t>ISABEL ALVES</t>
  </si>
  <si>
    <t>18/05/2009</t>
  </si>
  <si>
    <t>25/11/2008</t>
  </si>
  <si>
    <t>15/10/2008</t>
  </si>
  <si>
    <t>31/08/2007</t>
  </si>
  <si>
    <t>24/02/2007</t>
  </si>
  <si>
    <t>RIABA</t>
  </si>
  <si>
    <t>PATRICIA</t>
  </si>
  <si>
    <t>SILVA MAXIMINO</t>
  </si>
  <si>
    <t>SANTOS DA SILVA</t>
  </si>
  <si>
    <t>18/03/2001</t>
  </si>
  <si>
    <t>MARQUES COSTA</t>
  </si>
  <si>
    <t>FIGUEIREDO MARTINS</t>
  </si>
  <si>
    <t>SIMÕES BORGES</t>
  </si>
  <si>
    <t>FONSECA LOURO</t>
  </si>
  <si>
    <t>CARRONDO ESTEVES</t>
  </si>
  <si>
    <t>PENEDO FERNANDES</t>
  </si>
  <si>
    <t>RITA ALVES</t>
  </si>
  <si>
    <t>CRUZ CAMPOS</t>
  </si>
  <si>
    <t>MARIA SALGUEIRO</t>
  </si>
  <si>
    <t>AFONSO FARIA</t>
  </si>
  <si>
    <t>CASTRO LOIOS</t>
  </si>
  <si>
    <t>TERESA</t>
  </si>
  <si>
    <t>DIOGO</t>
  </si>
  <si>
    <t>GONÇALVES</t>
  </si>
  <si>
    <t>SAMPAIO</t>
  </si>
  <si>
    <t>SOUSA</t>
  </si>
  <si>
    <t>DUARTE SEMEDO</t>
  </si>
  <si>
    <t>TAVARES LUIS</t>
  </si>
  <si>
    <t>AREDE COSTA</t>
  </si>
  <si>
    <t>ABREU PIRES</t>
  </si>
  <si>
    <t>PEREIRA SANTOS</t>
  </si>
  <si>
    <t>VALENTIM</t>
  </si>
  <si>
    <t>ADRIANA PEREIRA</t>
  </si>
  <si>
    <t>MARGARIDA LEITE</t>
  </si>
  <si>
    <t>FILIPA COSTA</t>
  </si>
  <si>
    <t>JOAO FERREIRA</t>
  </si>
  <si>
    <t>ÉRICA</t>
  </si>
  <si>
    <t>GOMES PEREIRA</t>
  </si>
  <si>
    <t>NICOLE</t>
  </si>
  <si>
    <t>RITA MAGALHÃES</t>
  </si>
  <si>
    <t>REBELO PINHEIRO</t>
  </si>
  <si>
    <t>VALENTINA</t>
  </si>
  <si>
    <t>GASPAR REIS</t>
  </si>
  <si>
    <t>PINTO PEREIRA</t>
  </si>
  <si>
    <t>ARIANA</t>
  </si>
  <si>
    <t>MOTSAR</t>
  </si>
  <si>
    <t>OLENA</t>
  </si>
  <si>
    <t>LAGE BARBOSA</t>
  </si>
  <si>
    <t>ALICE</t>
  </si>
  <si>
    <t>FILIPA MEIRELES</t>
  </si>
  <si>
    <t>DORIA VASCONCELOS</t>
  </si>
  <si>
    <t>BAYER FORTUNATO</t>
  </si>
  <si>
    <t>ELISABETE</t>
  </si>
  <si>
    <t>XAVIER MAIA</t>
  </si>
  <si>
    <t>LUISA</t>
  </si>
  <si>
    <t>VASCONCELOS CASTRO</t>
  </si>
  <si>
    <t>CORREIA MELO</t>
  </si>
  <si>
    <t>04/05/2008</t>
  </si>
  <si>
    <t>17/11/2007</t>
  </si>
  <si>
    <t>29/08/2001</t>
  </si>
  <si>
    <t>07/03/2001</t>
  </si>
  <si>
    <t>20/02/2002</t>
  </si>
  <si>
    <t>20/01/2009</t>
  </si>
  <si>
    <t>08/04/2008</t>
  </si>
  <si>
    <t>31/05/2008</t>
  </si>
  <si>
    <t>03/07/2007</t>
  </si>
  <si>
    <t>25/10/1989</t>
  </si>
  <si>
    <t>18/07/2008</t>
  </si>
  <si>
    <t>12/04/2009</t>
  </si>
  <si>
    <t>21/06/2008</t>
  </si>
  <si>
    <t>17/06/2010</t>
  </si>
  <si>
    <t>11/02/2009</t>
  </si>
  <si>
    <t>26/03/2009</t>
  </si>
  <si>
    <t>16/02/2009</t>
  </si>
  <si>
    <t>23/07/2008</t>
  </si>
  <si>
    <t>26/03/2004</t>
  </si>
  <si>
    <t>11/09/1983</t>
  </si>
  <si>
    <t>15/05/1979</t>
  </si>
  <si>
    <t>15/04/1992</t>
  </si>
  <si>
    <t>15/01/2003</t>
  </si>
  <si>
    <t>07/12/2002</t>
  </si>
  <si>
    <t>23/01/2003</t>
  </si>
  <si>
    <t>17/09/2005</t>
  </si>
  <si>
    <t>14/12/2004</t>
  </si>
  <si>
    <t>25/10/2010</t>
  </si>
  <si>
    <t>19/08/2010</t>
  </si>
  <si>
    <t>24/01/2009</t>
  </si>
  <si>
    <t>29/07/1983</t>
  </si>
  <si>
    <t>01/12/2007</t>
  </si>
  <si>
    <t>04/01/2006</t>
  </si>
  <si>
    <t>06/06/2008</t>
  </si>
  <si>
    <t>27/01/2010</t>
  </si>
  <si>
    <t>01/01/2007</t>
  </si>
  <si>
    <t>06/01/2010</t>
  </si>
  <si>
    <t>28/11/2010</t>
  </si>
  <si>
    <t>04/02/2008</t>
  </si>
  <si>
    <t>01/05/2010</t>
  </si>
  <si>
    <t>29/08/209</t>
  </si>
  <si>
    <t>ROCHA BRANDAO</t>
  </si>
  <si>
    <t xml:space="preserve">MARIA </t>
  </si>
  <si>
    <t>JOAO ALMEIDA</t>
  </si>
  <si>
    <t>14/08/1998</t>
  </si>
  <si>
    <t>SIMOES PRESTES</t>
  </si>
  <si>
    <t>MASTER A</t>
  </si>
  <si>
    <t>MASTER B</t>
  </si>
  <si>
    <t>Atletas</t>
  </si>
  <si>
    <t>R1</t>
  </si>
  <si>
    <t>R2</t>
  </si>
  <si>
    <t>R3</t>
  </si>
  <si>
    <t>R4</t>
  </si>
  <si>
    <t>MASTER C</t>
  </si>
  <si>
    <t>MASTER D</t>
  </si>
  <si>
    <t>MASTER E</t>
  </si>
  <si>
    <t>MASTER F</t>
  </si>
  <si>
    <t>Barbara Nogueira Costa</t>
  </si>
  <si>
    <t>Alexandra Nogueira Costa</t>
  </si>
  <si>
    <t>Chilua Germark Pegado</t>
  </si>
  <si>
    <t>Joana Luis Sousa</t>
  </si>
  <si>
    <t>Ana Rita Santos</t>
  </si>
  <si>
    <t>Carla Patricia Romaneiro</t>
  </si>
  <si>
    <t>Susete Conceicao Neto</t>
  </si>
  <si>
    <t>Susana Viana Matoso</t>
  </si>
  <si>
    <t>Gabriela Brigida Cierco</t>
  </si>
  <si>
    <t>Sandra Montes Ruiz</t>
  </si>
  <si>
    <t>Tania Sofia Batista</t>
  </si>
  <si>
    <t>Marcia Aleixo Vilela</t>
  </si>
  <si>
    <t>Ana Joana Pacheco</t>
  </si>
  <si>
    <t>Catarina Sofia Costa</t>
  </si>
  <si>
    <t>Silvia Teles Pinto</t>
  </si>
  <si>
    <t>Ines Silva Guimaraes</t>
  </si>
  <si>
    <t>Ana Cristina Carrageta</t>
  </si>
  <si>
    <t>Sara Damaso Quintela</t>
  </si>
  <si>
    <t>Grau 1</t>
  </si>
  <si>
    <t>Grau 2</t>
  </si>
  <si>
    <t>ANALG</t>
  </si>
  <si>
    <t>Nádia Correia Teles</t>
  </si>
  <si>
    <t>Maria Luis Leite</t>
  </si>
  <si>
    <t>Licenca</t>
  </si>
  <si>
    <t>Maria Joao Costa</t>
  </si>
  <si>
    <t>Beatriz Lopes Cavaleiro</t>
  </si>
  <si>
    <t>Carolina Figueira Faria</t>
  </si>
  <si>
    <t>Maria Teresa Brandao</t>
  </si>
  <si>
    <t>Catia Andreia Silva</t>
  </si>
  <si>
    <t>Carla Pais Cruz</t>
  </si>
  <si>
    <t>Sandra Maria Ramos</t>
  </si>
  <si>
    <t>Vitoria Isabela Ferreira</t>
  </si>
  <si>
    <t>Catarina Bayer Castro</t>
  </si>
  <si>
    <t>Gisela Santos Pinheiro</t>
  </si>
  <si>
    <t>Filipa Alexandra Claudio</t>
  </si>
  <si>
    <t>Helena Sanches Gomes</t>
  </si>
  <si>
    <t>Silvia Arranzeiro Paulino</t>
  </si>
  <si>
    <t>Ana Paula Guimaraes</t>
  </si>
  <si>
    <t>Ana Carla Guimaraes</t>
  </si>
  <si>
    <t>Marcia Joao Ferreira</t>
  </si>
  <si>
    <t>Iara Melo Almeida</t>
  </si>
  <si>
    <t>Ines Valente Tavares</t>
  </si>
  <si>
    <t>(em branco)</t>
  </si>
  <si>
    <t>Rótulos de Linha</t>
  </si>
  <si>
    <t>DA SILVA CORREIA</t>
  </si>
  <si>
    <t>03/08/2008</t>
  </si>
  <si>
    <t>MARTA CRUZ</t>
  </si>
  <si>
    <t>12/07/1983</t>
  </si>
  <si>
    <t>TEIXEIRA SANTO</t>
  </si>
  <si>
    <t>ZÉLIA</t>
  </si>
  <si>
    <t>05/10/1974</t>
  </si>
  <si>
    <t>GONÇALVES FERREIRA</t>
  </si>
  <si>
    <t>10/10/1986</t>
  </si>
  <si>
    <t>CARLA</t>
  </si>
  <si>
    <t>08/03/1977</t>
  </si>
  <si>
    <t xml:space="preserve">ANASTACYIA </t>
  </si>
  <si>
    <t>06/02/1983</t>
  </si>
  <si>
    <t>LISTA ONOMÁSTICA ATELTAS</t>
  </si>
  <si>
    <t>KOSYKHINA</t>
  </si>
  <si>
    <t>09/08/2007</t>
  </si>
  <si>
    <t>AICHA GONCALVES</t>
  </si>
  <si>
    <t>SARA</t>
  </si>
  <si>
    <t>17/08/2010</t>
  </si>
  <si>
    <t>MARGARIDA HENRIQUES</t>
  </si>
  <si>
    <t>08/07/2006</t>
  </si>
  <si>
    <t>RAFAELA ROLO</t>
  </si>
  <si>
    <t>02/05/2010</t>
  </si>
  <si>
    <t>RODRIGUES ABREU</t>
  </si>
  <si>
    <t>03/05/2009</t>
  </si>
  <si>
    <t>JORGE ALVES</t>
  </si>
  <si>
    <t>17/08/2009</t>
  </si>
  <si>
    <t>BAPTISTA PENA BASTOS</t>
  </si>
  <si>
    <t>06/07/2006</t>
  </si>
  <si>
    <t>GOMES</t>
  </si>
  <si>
    <t>HELENA SANCHES</t>
  </si>
  <si>
    <t>10/03/1994</t>
  </si>
  <si>
    <t>RODRIGUES LOURENÇO</t>
  </si>
  <si>
    <t>18/01/2008</t>
  </si>
  <si>
    <t>ISABEL ROSADO</t>
  </si>
  <si>
    <t>05/06/2009</t>
  </si>
  <si>
    <t>MARIA ALVES</t>
  </si>
  <si>
    <t>18/01/2009</t>
  </si>
  <si>
    <t>CORDEIRO CARNEIRO</t>
  </si>
  <si>
    <t>09/10/2009</t>
  </si>
  <si>
    <t>REBOCHO CAINESSA</t>
  </si>
  <si>
    <t>11/11/2009</t>
  </si>
  <si>
    <t>ZAMBUJO SILVA</t>
  </si>
  <si>
    <t>13/05/2009</t>
  </si>
  <si>
    <t>BARRETO FRUCTUOSA</t>
  </si>
  <si>
    <t>26/01/2006</t>
  </si>
  <si>
    <t>JACINTO MOURAO</t>
  </si>
  <si>
    <t>20/09/2006</t>
  </si>
  <si>
    <t>SILVA PEREIRA</t>
  </si>
  <si>
    <t>MARISOL</t>
  </si>
  <si>
    <t>06/08/2008</t>
  </si>
  <si>
    <t>RODRIGUES</t>
  </si>
  <si>
    <t>ANA FILIPA</t>
  </si>
  <si>
    <t>18/09/2006</t>
  </si>
  <si>
    <t>SILVA MARAVALHAS</t>
  </si>
  <si>
    <t>07/12/2012</t>
  </si>
  <si>
    <t>RODRIGUES ALMEIDA</t>
  </si>
  <si>
    <t>CAETANO PEREIRA</t>
  </si>
  <si>
    <t>SAMANTHA</t>
  </si>
  <si>
    <t>21/05/2007</t>
  </si>
  <si>
    <t>ESTEBAINHA FARIA</t>
  </si>
  <si>
    <t>30/07/2008</t>
  </si>
  <si>
    <t>LIZ PAIVA</t>
  </si>
  <si>
    <t>GAIA</t>
  </si>
  <si>
    <t>02/01/2010</t>
  </si>
  <si>
    <t>TORGAI</t>
  </si>
  <si>
    <t>15/05/2011</t>
  </si>
  <si>
    <t>MARIA RODRIGUES</t>
  </si>
  <si>
    <t>12/09/2009</t>
  </si>
  <si>
    <t>CABACO</t>
  </si>
  <si>
    <t>01/07/2010</t>
  </si>
  <si>
    <t>FILIPA BATISTA</t>
  </si>
  <si>
    <t>15/06/1989</t>
  </si>
  <si>
    <t>04/02/1977</t>
  </si>
  <si>
    <t>CALIXTO MARREIROS</t>
  </si>
  <si>
    <t>11/04/2011</t>
  </si>
  <si>
    <t>TATUREVICI GAIBU</t>
  </si>
  <si>
    <t>VICTORIA</t>
  </si>
  <si>
    <t>19/08/2011</t>
  </si>
  <si>
    <t>SURGUCH</t>
  </si>
  <si>
    <t>EVELINA</t>
  </si>
  <si>
    <t>04/03/2011</t>
  </si>
  <si>
    <t>ROSANDO SANTOS</t>
  </si>
  <si>
    <t>16/09/2009</t>
  </si>
  <si>
    <t>SANTOS</t>
  </si>
  <si>
    <t>LAURA SOFIA</t>
  </si>
  <si>
    <t>13/01/2008</t>
  </si>
  <si>
    <t>FERREIRA BATALHA</t>
  </si>
  <si>
    <t>13/01/2002</t>
  </si>
  <si>
    <t>LINS FERREIRA</t>
  </si>
  <si>
    <t>29/07/2006</t>
  </si>
  <si>
    <t>GUEDES COUTO</t>
  </si>
  <si>
    <t>30/05/2008</t>
  </si>
  <si>
    <t>LORENA</t>
  </si>
  <si>
    <t>10/10/2008</t>
  </si>
  <si>
    <t>EVORA NUNES</t>
  </si>
  <si>
    <t>Olena Motsar</t>
  </si>
  <si>
    <t>Mariana Valente</t>
  </si>
  <si>
    <t>Lorena Millares</t>
  </si>
  <si>
    <t>Sara Maria Rebelo</t>
  </si>
  <si>
    <t>Alexandra Cristina Barata Vicente</t>
  </si>
  <si>
    <t>Ana Paula Ferreira Cunha Teles</t>
  </si>
  <si>
    <t>Carolina Alves Dias</t>
  </si>
  <si>
    <t>18/10/2008</t>
  </si>
  <si>
    <t>SPORTING CLUBE DE ESPINHO</t>
  </si>
  <si>
    <t>00057</t>
  </si>
  <si>
    <t>SCE</t>
  </si>
  <si>
    <t>MARINHO</t>
  </si>
  <si>
    <t>24/08/2008</t>
  </si>
  <si>
    <t>31/10/2008</t>
  </si>
  <si>
    <t>20/06/2006</t>
  </si>
  <si>
    <t>09/05/2006</t>
  </si>
  <si>
    <t>CASTRO</t>
  </si>
  <si>
    <t>05/11/2006</t>
  </si>
  <si>
    <t>MENDONCA</t>
  </si>
  <si>
    <t>26/11/2004</t>
  </si>
  <si>
    <t>MEIRELES</t>
  </si>
  <si>
    <t>16/09/2002</t>
  </si>
  <si>
    <t>FERRO</t>
  </si>
  <si>
    <t>18/02/2002</t>
  </si>
  <si>
    <t>PINTO</t>
  </si>
  <si>
    <t>19/08/2003</t>
  </si>
  <si>
    <t>05/05/2004</t>
  </si>
  <si>
    <t>RAFAEL</t>
  </si>
  <si>
    <t>18/12/2003</t>
  </si>
  <si>
    <t>SPORTNG CLUBE DE ESPINHO</t>
  </si>
  <si>
    <t>Adriana Helena</t>
  </si>
  <si>
    <t>Joana Silva</t>
  </si>
  <si>
    <t>Ana Sofia Silva</t>
  </si>
  <si>
    <t>Paulo Freitas</t>
  </si>
  <si>
    <t>PEREIRA CASTELA</t>
  </si>
  <si>
    <t>31/01/2008</t>
  </si>
  <si>
    <t>ISABEL COELHO</t>
  </si>
  <si>
    <t>25/09/2008</t>
  </si>
  <si>
    <t>POUSA RIBEIRO</t>
  </si>
  <si>
    <t>MOURA FONSECA</t>
  </si>
  <si>
    <t>27/05/2005</t>
  </si>
  <si>
    <t>15/08/2009</t>
  </si>
  <si>
    <t>PEIXOTO ANTONIO</t>
  </si>
  <si>
    <t>BRIGITE</t>
  </si>
  <si>
    <t>02/03/1988</t>
  </si>
  <si>
    <t>MARIANNE FORTINO</t>
  </si>
  <si>
    <t>CAMILE</t>
  </si>
  <si>
    <t>11/09/1980</t>
  </si>
  <si>
    <t>VANESSA SOARES</t>
  </si>
  <si>
    <t>CLAUDIA</t>
  </si>
  <si>
    <t>19/12/1992</t>
  </si>
  <si>
    <t>Adriana Castro Vieira</t>
  </si>
  <si>
    <t>Rita Joana Varandas</t>
  </si>
  <si>
    <t>Celia Maria Caeiro</t>
  </si>
  <si>
    <t xml:space="preserve">CASCAIS WATER POLO CLUB </t>
  </si>
  <si>
    <t>CWP</t>
  </si>
  <si>
    <t>FREITAS TAVARES</t>
  </si>
  <si>
    <t>07/09/2009</t>
  </si>
  <si>
    <t>ROMAO NEVES</t>
  </si>
  <si>
    <t>CHANTAL</t>
  </si>
  <si>
    <t xml:space="preserve">MARIA PERNAS </t>
  </si>
  <si>
    <t>SERAFINA CAMPOS</t>
  </si>
  <si>
    <t>MARIA COSTA</t>
  </si>
  <si>
    <t>EVA</t>
  </si>
  <si>
    <t>COELHO ANTUNES</t>
  </si>
  <si>
    <t>00018</t>
  </si>
  <si>
    <t>Exame Médico</t>
  </si>
  <si>
    <t xml:space="preserve">Grau 2 </t>
  </si>
  <si>
    <t>Grau 3</t>
  </si>
  <si>
    <t xml:space="preserve">Grau 3 </t>
  </si>
  <si>
    <t>CASCAIS WATER POLO CLUB</t>
  </si>
  <si>
    <t>CAROLINA SAIAL</t>
  </si>
  <si>
    <t>09/08/2010</t>
  </si>
  <si>
    <t>CAEIRO MARQUES</t>
  </si>
  <si>
    <t>14/04/2011</t>
  </si>
  <si>
    <t>14/10/2011</t>
  </si>
  <si>
    <t>REIS ASCENCAO</t>
  </si>
  <si>
    <t>10/05/2010</t>
  </si>
  <si>
    <t>ALMEIDA ROCHA</t>
  </si>
  <si>
    <t>CONSTANCA</t>
  </si>
  <si>
    <t>07/02/2010</t>
  </si>
  <si>
    <t>LEAL QUITERIO</t>
  </si>
  <si>
    <t>09/06/2012</t>
  </si>
  <si>
    <t>SAMPAIO FERREIRA</t>
  </si>
  <si>
    <t xml:space="preserve">CAMILA </t>
  </si>
  <si>
    <t>21/06/2010</t>
  </si>
  <si>
    <t>MARIA SANTOS</t>
  </si>
  <si>
    <t>29/06/2010</t>
  </si>
  <si>
    <t>SOFIA FALCAO</t>
  </si>
  <si>
    <t>07/06/2010</t>
  </si>
  <si>
    <t>MARIA CARAMELO</t>
  </si>
  <si>
    <t>23/05/2010</t>
  </si>
  <si>
    <t>REIS CACHULO</t>
  </si>
  <si>
    <t>MIRIAM</t>
  </si>
  <si>
    <t>01/05/2009</t>
  </si>
  <si>
    <t>13/02/2009</t>
  </si>
  <si>
    <t>FRANCISCA MONIZ</t>
  </si>
  <si>
    <t>04/03/2008</t>
  </si>
  <si>
    <t>SANTOS BARBOSA</t>
  </si>
  <si>
    <t>31/03/2012</t>
  </si>
  <si>
    <t>NEVES SOUSA</t>
  </si>
  <si>
    <t>04/06/2012</t>
  </si>
  <si>
    <t>MARGARIDA LIMA</t>
  </si>
  <si>
    <t>27/01/2013</t>
  </si>
  <si>
    <t>TIAGO PINTO</t>
  </si>
  <si>
    <t>BRUNO</t>
  </si>
  <si>
    <t>15/04/2013</t>
  </si>
  <si>
    <t>FORONOVA</t>
  </si>
  <si>
    <t>DARIA</t>
  </si>
  <si>
    <t>16/11/2010</t>
  </si>
  <si>
    <t>GABRIEL TEIXEIRA</t>
  </si>
  <si>
    <t>20/08/2011</t>
  </si>
  <si>
    <t>BETTENCOURT LEITE</t>
  </si>
  <si>
    <t>08/05/2009</t>
  </si>
  <si>
    <t>DINIS CARVALHO</t>
  </si>
  <si>
    <t>RODRIGO</t>
  </si>
  <si>
    <t>24/09/2009</t>
  </si>
  <si>
    <t>01/06/2012</t>
  </si>
  <si>
    <t>CARCASSES CASTANO</t>
  </si>
  <si>
    <t>27/06/2014</t>
  </si>
  <si>
    <t>MORGADO CRUZ</t>
  </si>
  <si>
    <t>23/04/2010</t>
  </si>
  <si>
    <t>SOARES PINTO</t>
  </si>
  <si>
    <t>09/10/2014</t>
  </si>
  <si>
    <t>CAROLINA BORBA</t>
  </si>
  <si>
    <t>MIA</t>
  </si>
  <si>
    <t>01/11/2013</t>
  </si>
  <si>
    <t>ABREU BARBEDO</t>
  </si>
  <si>
    <t>11/11/2010</t>
  </si>
  <si>
    <t>SOUSA BARBOSA</t>
  </si>
  <si>
    <t>25/11/2009</t>
  </si>
  <si>
    <t>LUIZA CARVALHO</t>
  </si>
  <si>
    <t xml:space="preserve">ANNA </t>
  </si>
  <si>
    <t>22/03/2006</t>
  </si>
  <si>
    <t>SOFIA BASABAB</t>
  </si>
  <si>
    <t>YULIA</t>
  </si>
  <si>
    <t>18/07/2010</t>
  </si>
  <si>
    <t>LEONOR PALMA</t>
  </si>
  <si>
    <t>GUERRA CUSTODIO</t>
  </si>
  <si>
    <t>12/12/2006</t>
  </si>
  <si>
    <t>CUNHA</t>
  </si>
  <si>
    <t>LARA FILIPA</t>
  </si>
  <si>
    <t>24/06/2009</t>
  </si>
  <si>
    <t>19/07/2010</t>
  </si>
  <si>
    <t>ALVES</t>
  </si>
  <si>
    <t>LEONOR PEREIRA</t>
  </si>
  <si>
    <t>04/07/2010</t>
  </si>
  <si>
    <t>00019</t>
  </si>
  <si>
    <t>MARIA DAVID</t>
  </si>
  <si>
    <t>28/04/2012</t>
  </si>
  <si>
    <t>00020</t>
  </si>
  <si>
    <t>SOFIA FREITAS</t>
  </si>
  <si>
    <t>04/02/2010</t>
  </si>
  <si>
    <t>00021</t>
  </si>
  <si>
    <t>ARAÚJO</t>
  </si>
  <si>
    <t>ANA CAROLINA</t>
  </si>
  <si>
    <t>27/06/2010</t>
  </si>
  <si>
    <t>00022</t>
  </si>
  <si>
    <t>INÊS FILIPA</t>
  </si>
  <si>
    <t>27/09/2011</t>
  </si>
  <si>
    <t>00023</t>
  </si>
  <si>
    <t>MACHADO</t>
  </si>
  <si>
    <t>JOANA MIGUEL</t>
  </si>
  <si>
    <t>00024</t>
  </si>
  <si>
    <t>MARIA INÊS</t>
  </si>
  <si>
    <t>06/08/2010</t>
  </si>
  <si>
    <t>MIGUEL SILVA</t>
  </si>
  <si>
    <t>HUGO</t>
  </si>
  <si>
    <t>23/12/1983</t>
  </si>
  <si>
    <t>BORGES FERNANDES</t>
  </si>
  <si>
    <t>PRISCILA</t>
  </si>
  <si>
    <t>01/12/1993</t>
  </si>
  <si>
    <t>SOFIA COSTA</t>
  </si>
  <si>
    <t>13/10/2010</t>
  </si>
  <si>
    <t>ZAITSEVA</t>
  </si>
  <si>
    <t>OLGA</t>
  </si>
  <si>
    <t>06/02/2013</t>
  </si>
  <si>
    <t>ALVES TANCREDO</t>
  </si>
  <si>
    <t>SALOME</t>
  </si>
  <si>
    <t>09/03/2013</t>
  </si>
  <si>
    <t>ROBALO CORREIA</t>
  </si>
  <si>
    <t>14/07/2011</t>
  </si>
  <si>
    <t>14/12/2009</t>
  </si>
  <si>
    <t>NUNES CONDE</t>
  </si>
  <si>
    <t>22/02/2009</t>
  </si>
  <si>
    <t>NADAIS PINHO</t>
  </si>
  <si>
    <t>FRANCISCA SILVESTRE</t>
  </si>
  <si>
    <t>13/07/2012</t>
  </si>
  <si>
    <t>NEACSU</t>
  </si>
  <si>
    <t>LETICIA</t>
  </si>
  <si>
    <t>10/03/2014</t>
  </si>
  <si>
    <t>OLIVEIRA GUIMARAES</t>
  </si>
  <si>
    <t>FABIANA</t>
  </si>
  <si>
    <t>11/05/2013</t>
  </si>
  <si>
    <t>BARCARU</t>
  </si>
  <si>
    <t>06/04/2012</t>
  </si>
  <si>
    <t>FILIPA PINTO</t>
  </si>
  <si>
    <t>20/10/2012</t>
  </si>
  <si>
    <t>Filipa Araujo Correia</t>
  </si>
  <si>
    <t>Marisa Sofia Neves</t>
  </si>
  <si>
    <t>CASCAIS WATER POLO</t>
  </si>
  <si>
    <t>Filomena Fatima Abreu</t>
  </si>
  <si>
    <t>Adriana Pereira Valentim</t>
  </si>
  <si>
    <t>Ana Carina Martins</t>
  </si>
  <si>
    <t>Cristina Bessa Oliveira</t>
  </si>
  <si>
    <t>Ana Isabel Batista</t>
  </si>
  <si>
    <t>Telma Mendes Ferreira</t>
  </si>
  <si>
    <t>25/09/2022</t>
  </si>
  <si>
    <t>17/09/2022</t>
  </si>
  <si>
    <t>02/11/2022</t>
  </si>
  <si>
    <t>18/10/2022</t>
  </si>
  <si>
    <t>17/11/2022</t>
  </si>
  <si>
    <t>22/10/2022</t>
  </si>
  <si>
    <t>27/09/2022</t>
  </si>
  <si>
    <t>08/10/2022</t>
  </si>
  <si>
    <t>09/10/2022</t>
  </si>
  <si>
    <t>19/10/2022</t>
  </si>
  <si>
    <t>26/09/2022</t>
  </si>
  <si>
    <t>14/10/2022</t>
  </si>
  <si>
    <t>10/11/2022</t>
  </si>
  <si>
    <t>05/11/2022</t>
  </si>
  <si>
    <t>04/01/2022</t>
  </si>
  <si>
    <t>04/11/2022</t>
  </si>
  <si>
    <t>04/12/2021</t>
  </si>
  <si>
    <t>16/10/2022</t>
  </si>
  <si>
    <t>09/11/2022</t>
  </si>
  <si>
    <t>30/09/2022</t>
  </si>
  <si>
    <t>03/11/2022</t>
  </si>
  <si>
    <t>15/11/2022</t>
  </si>
  <si>
    <t>20/10/2022</t>
  </si>
  <si>
    <t>23/04/2022</t>
  </si>
  <si>
    <t>12/01/2022</t>
  </si>
  <si>
    <t>16/11/2022</t>
  </si>
  <si>
    <t>29/10/2022</t>
  </si>
  <si>
    <t>12/10/2022</t>
  </si>
  <si>
    <t>27/10/2022</t>
  </si>
  <si>
    <t>29/09/2022</t>
  </si>
  <si>
    <t>13/11/2022</t>
  </si>
  <si>
    <t>04/10/2022</t>
  </si>
  <si>
    <t>23/11/2022</t>
  </si>
  <si>
    <t>15/09/2022</t>
  </si>
  <si>
    <t>08/11/2022</t>
  </si>
  <si>
    <t>07/10/2022</t>
  </si>
  <si>
    <t>15/09/2021</t>
  </si>
  <si>
    <t>11/10/2022</t>
  </si>
  <si>
    <t>14/11/2022</t>
  </si>
  <si>
    <t>23/10/2022</t>
  </si>
  <si>
    <t>12/11/2022</t>
  </si>
  <si>
    <t>22/09/2022</t>
  </si>
  <si>
    <t>18/11/2022</t>
  </si>
  <si>
    <t>09/12/2021</t>
  </si>
  <si>
    <t>13/10/2022</t>
  </si>
  <si>
    <t>12/12/2021</t>
  </si>
  <si>
    <t>10/09/2022</t>
  </si>
  <si>
    <t>Order</t>
  </si>
  <si>
    <t>Age Group</t>
  </si>
  <si>
    <t>Team</t>
  </si>
  <si>
    <t>Name of team</t>
  </si>
  <si>
    <t>Events</t>
  </si>
  <si>
    <t>Number Event</t>
  </si>
  <si>
    <t>Name</t>
  </si>
  <si>
    <t>Last Name</t>
  </si>
  <si>
    <t>Date of birth</t>
  </si>
  <si>
    <t>Figures</t>
  </si>
  <si>
    <t>Free Solo</t>
  </si>
  <si>
    <t>Technical Duet</t>
  </si>
  <si>
    <t>Free Duet</t>
  </si>
  <si>
    <t>Mixed Free Duet</t>
  </si>
  <si>
    <t>Free Team</t>
  </si>
  <si>
    <t>Free Cobination</t>
  </si>
  <si>
    <t>12 and under</t>
  </si>
  <si>
    <t>13-15 (F)</t>
  </si>
  <si>
    <t>13-16 (M)</t>
  </si>
  <si>
    <t>Junior</t>
  </si>
  <si>
    <t>Senior</t>
  </si>
  <si>
    <t>TEAM STAFF Registration From</t>
  </si>
  <si>
    <t>Training with musical accompaniment
(mark with an X if the club wishes to conduct training with musical accompaniment)</t>
  </si>
  <si>
    <t>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</si>
</sst>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16]General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name val="Calibri"/>
      <family val="2"/>
      <scheme val="minor"/>
    </font>
    <font>
      <sz val="11"/>
      <color rgb="FF555555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/>
    <xf numFmtId="0" fontId="10" fillId="0" borderId="0"/>
    <xf numFmtId="0" fontId="9" fillId="0" borderId="0"/>
  </cellStyleXfs>
  <cellXfs count="106">
    <xf numFmtId="0" fontId="0" fillId="0" borderId="0" xfId="0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ont="1" applyFill="1" applyBorder="1" applyAlignment="1">
      <alignment horizontal="center" vertical="top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quotePrefix="1" applyNumberFormat="1" applyFont="1" applyFill="1" applyBorder="1" applyAlignment="1">
      <alignment horizontal="center" vertical="top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/>
    </xf>
    <xf numFmtId="49" fontId="0" fillId="0" borderId="0" xfId="0" quotePrefix="1" applyNumberFormat="1" applyFill="1" applyAlignment="1">
      <alignment horizontal="center"/>
    </xf>
    <xf numFmtId="164" fontId="3" fillId="0" borderId="0" xfId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pivotButton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8" fillId="0" borderId="0" xfId="0" applyFont="1" applyBorder="1" applyAlignment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quotePrefix="1" applyFont="1" applyFill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top"/>
      <protection locked="0"/>
    </xf>
    <xf numFmtId="0" fontId="0" fillId="0" borderId="0" xfId="0" quotePrefix="1" applyFill="1" applyAlignment="1">
      <alignment horizontal="center"/>
    </xf>
    <xf numFmtId="0" fontId="0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quotePrefix="1" applyNumberFormat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/>
    <xf numFmtId="0" fontId="5" fillId="2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 applyProtection="1">
      <alignment horizontal="center"/>
      <protection locked="0"/>
    </xf>
    <xf numFmtId="14" fontId="0" fillId="0" borderId="0" xfId="0" quotePrefix="1" applyNumberFormat="1" applyAlignment="1" applyProtection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164" fontId="4" fillId="0" borderId="0" xfId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4" fontId="4" fillId="0" borderId="0" xfId="0" quotePrefix="1" applyNumberFormat="1" applyFont="1" applyFill="1" applyBorder="1" applyAlignment="1" applyProtection="1">
      <alignment horizontal="center"/>
      <protection locked="0"/>
    </xf>
    <xf numFmtId="14" fontId="0" fillId="0" borderId="0" xfId="0" quotePrefix="1" applyNumberForma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14" fontId="0" fillId="0" borderId="0" xfId="0" quotePrefix="1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4" fontId="0" fillId="0" borderId="0" xfId="0" applyNumberFormat="1"/>
    <xf numFmtId="22" fontId="0" fillId="0" borderId="0" xfId="0" quotePrefix="1" applyNumberFormat="1" applyAlignment="1">
      <alignment horizontal="center" vertical="center"/>
    </xf>
    <xf numFmtId="14" fontId="0" fillId="0" borderId="0" xfId="0" quotePrefix="1" applyNumberFormat="1" applyAlignment="1">
      <alignment horizontal="center" vertical="center"/>
    </xf>
    <xf numFmtId="14" fontId="0" fillId="0" borderId="0" xfId="0" quotePrefix="1" applyNumberFormat="1"/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0" fillId="0" borderId="12" xfId="0" applyBorder="1" applyAlignment="1" applyProtection="1">
      <alignment wrapText="1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/>
    </xf>
    <xf numFmtId="0" fontId="15" fillId="4" borderId="2" xfId="0" applyFont="1" applyFill="1" applyBorder="1" applyAlignment="1" applyProtection="1">
      <alignment horizontal="center"/>
    </xf>
    <xf numFmtId="0" fontId="15" fillId="4" borderId="1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</cellXfs>
  <cellStyles count="4">
    <cellStyle name="Excel Built-in Normal" xfId="1"/>
    <cellStyle name="Normal" xfId="0" builtinId="0"/>
    <cellStyle name="Normal 2" xfId="2"/>
    <cellStyle name="Normal 3" xfId="3"/>
  </cellStyles>
  <dxfs count="67"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BE5D6"/>
          <bgColor rgb="FFFBE5D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sabel Lavinha" refreshedDate="44665.462975925926" missingItemsLimit="0" createdVersion="6" refreshedVersion="6" minRefreshableVersion="3" recordCount="707">
  <cacheSource type="worksheet">
    <worksheetSource ref="A1:O708" sheet="athlete's registration form"/>
  </cacheSource>
  <cacheFields count="15">
    <cacheField name="AssociaCão Territorial" numFmtId="0">
      <sharedItems containsBlank="1"/>
    </cacheField>
    <cacheField name="Name of team" numFmtId="0">
      <sharedItems containsNonDate="0" containsString="0" containsBlank="1"/>
    </cacheField>
    <cacheField name="Licenca do clube" numFmtId="0">
      <sharedItems containsNonDate="0" containsString="0" containsBlank="1"/>
    </cacheField>
    <cacheField name="Siglas" numFmtId="0">
      <sharedItems containsNonDate="0" containsString="0" containsBlank="1"/>
    </cacheField>
    <cacheField name="Equipa" numFmtId="0">
      <sharedItems containsNonDate="0" containsString="0" containsBlank="1"/>
    </cacheField>
    <cacheField name="Events" numFmtId="0">
      <sharedItems containsNonDate="0" containsString="0" containsBlank="1"/>
    </cacheField>
    <cacheField name="Age Group" numFmtId="0">
      <sharedItems containsNonDate="0" containsString="0" containsBlank="1"/>
    </cacheField>
    <cacheField name="Number Event" numFmtId="0">
      <sharedItems containsNonDate="0" containsString="0" containsBlank="1"/>
    </cacheField>
    <cacheField name="Order" numFmtId="0">
      <sharedItems containsNonDate="0" containsString="0" containsBlank="1"/>
    </cacheField>
    <cacheField name="Compositor" numFmtId="0">
      <sharedItems containsNonDate="0" containsString="0" containsBlank="1"/>
    </cacheField>
    <cacheField name="Música" numFmtId="0">
      <sharedItems containsNonDate="0" containsString="0" containsBlank="1"/>
    </cacheField>
    <cacheField name="Last Name" numFmtId="0">
      <sharedItems containsNonDate="0" containsString="0" containsBlank="1"/>
    </cacheField>
    <cacheField name="Name" numFmtId="0">
      <sharedItems containsNonDate="0" containsString="0" containsBlank="1"/>
    </cacheField>
    <cacheField name="Licenca nadadora" numFmtId="0">
      <sharedItems containsNonDate="0" containsString="0" containsBlank="1" count="1">
        <m/>
      </sharedItems>
    </cacheField>
    <cacheField name="Date of birth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7"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s v=""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  <r>
    <m/>
    <m/>
    <m/>
    <m/>
    <m/>
    <m/>
    <m/>
    <m/>
    <m/>
    <m/>
    <m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0" applyNumberFormats="0" applyBorderFormats="0" applyFontFormats="0" applyPatternFormats="0" applyAlignmentFormats="0" applyWidthHeightFormats="1" dataCaption="Valores" updatedVersion="6" minRefreshableVersion="3" useAutoFormatting="1" rowGrandTotals="0" itemPrintTitles="1" mergeItem="1" createdVersion="6" indent="0" outline="1" outlineData="1" multipleFieldFilters="0" fieldListSortAscending="1">
  <location ref="A5:A6" firstHeaderRow="1" firstDataRow="1" firstDataCol="1"/>
  <pivotFields count="15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</pivotFields>
  <rowFields count="1">
    <field x="13"/>
  </rowFields>
  <rowItems count="1">
    <i>
      <x/>
    </i>
  </rowItems>
  <colItems count="1">
    <i/>
  </colItems>
  <formats count="34">
    <format dxfId="33">
      <pivotArea outline="0" collapsedLevelsAreSubtotals="1" fieldPosition="0"/>
    </format>
    <format dxfId="32">
      <pivotArea type="topRight" dataOnly="0" labelOnly="1" outline="0" fieldPosition="0"/>
    </format>
    <format dxfId="31">
      <pivotArea dataOnly="0" labelOnly="1" grandCol="1" outline="0" fieldPosition="0"/>
    </format>
    <format dxfId="30">
      <pivotArea type="origin" dataOnly="0" labelOnly="1" outline="0" fieldPosition="0"/>
    </format>
    <format dxfId="29">
      <pivotArea type="topRight" dataOnly="0" labelOnly="1" outline="0" fieldPosition="0"/>
    </format>
    <format dxfId="28">
      <pivotArea dataOnly="0" labelOnly="1" grandCol="1" outline="0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type="topRight" dataOnly="0" labelOnly="1" outline="0" fieldPosition="0"/>
    </format>
    <format dxfId="23">
      <pivotArea dataOnly="0" labelOnly="1" grandCol="1" outline="0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type="topRight" dataOnly="0" labelOnly="1" outline="0" fieldPosition="0"/>
    </format>
    <format dxfId="18">
      <pivotArea dataOnly="0" labelOnly="1" grandCol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type="topRight" dataOnly="0" labelOnly="1" outline="0" fieldPosition="0"/>
    </format>
    <format dxfId="13">
      <pivotArea dataOnly="0" labelOnly="1" grandCol="1" outline="0" fieldPosition="0"/>
    </format>
    <format dxfId="12">
      <pivotArea type="origin" dataOnly="0" labelOnly="1" outline="0" fieldPosition="0"/>
    </format>
    <format dxfId="11">
      <pivotArea type="topRight" dataOnly="0" labelOnly="1" outline="0" fieldPosition="0"/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type="topRight" dataOnly="0" labelOnly="1" outline="0" fieldPosition="0"/>
    </format>
    <format dxfId="5">
      <pivotArea dataOnly="0" labelOnly="1" grandCol="1"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type="origin" dataOnly="0" labelOnly="1" outline="0" fieldPosition="0"/>
    </format>
    <format dxfId="1">
      <pivotArea type="topRight" dataOnly="0" labelOnly="1" outline="0" fieldPosition="0"/>
    </format>
    <format dxfId="0">
      <pivotArea dataOnly="0" labelOnly="1" grandCol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fpnsystem.fpnatacao.pt/clubs/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I533"/>
  <sheetViews>
    <sheetView topLeftCell="A312" zoomScale="82" zoomScaleNormal="82" workbookViewId="0">
      <selection activeCell="C333" sqref="C333"/>
    </sheetView>
  </sheetViews>
  <sheetFormatPr defaultRowHeight="15" x14ac:dyDescent="0.25"/>
  <cols>
    <col min="1" max="1" width="16.28515625" style="1" bestFit="1" customWidth="1"/>
    <col min="2" max="2" width="25" bestFit="1" customWidth="1"/>
    <col min="3" max="3" width="69.85546875" bestFit="1" customWidth="1"/>
    <col min="4" max="4" width="20.140625" bestFit="1" customWidth="1"/>
    <col min="5" max="5" width="10.5703125" bestFit="1" customWidth="1"/>
    <col min="6" max="6" width="23.5703125" style="1" bestFit="1" customWidth="1"/>
    <col min="7" max="7" width="19.7109375" style="1" bestFit="1" customWidth="1"/>
    <col min="8" max="8" width="23.140625" style="1" bestFit="1" customWidth="1"/>
    <col min="9" max="9" width="15" bestFit="1" customWidth="1"/>
  </cols>
  <sheetData>
    <row r="1" spans="1:9" x14ac:dyDescent="0.25">
      <c r="A1" s="1" t="s">
        <v>10</v>
      </c>
      <c r="B1" s="1" t="s">
        <v>320</v>
      </c>
      <c r="C1" s="1" t="s">
        <v>0</v>
      </c>
      <c r="D1" s="1" t="s">
        <v>1</v>
      </c>
      <c r="E1" s="1" t="s">
        <v>2</v>
      </c>
      <c r="F1" s="1" t="s">
        <v>8</v>
      </c>
      <c r="G1" s="1" t="s">
        <v>9</v>
      </c>
      <c r="H1" s="1" t="s">
        <v>11</v>
      </c>
      <c r="I1" s="12" t="s">
        <v>884</v>
      </c>
    </row>
    <row r="2" spans="1:9" ht="15" customHeight="1" x14ac:dyDescent="0.25">
      <c r="A2" s="51">
        <v>131694</v>
      </c>
      <c r="B2" s="12" t="s">
        <v>12</v>
      </c>
      <c r="C2" s="12" t="s">
        <v>318</v>
      </c>
      <c r="D2" s="12" t="s">
        <v>13</v>
      </c>
      <c r="E2" s="12" t="s">
        <v>14</v>
      </c>
      <c r="F2" s="12" t="s">
        <v>317</v>
      </c>
      <c r="G2" s="12" t="s">
        <v>15</v>
      </c>
      <c r="H2" s="13" t="s">
        <v>323</v>
      </c>
      <c r="I2" s="81"/>
    </row>
    <row r="3" spans="1:9" ht="15" customHeight="1" x14ac:dyDescent="0.25">
      <c r="A3" s="51">
        <v>141566</v>
      </c>
      <c r="B3" s="12" t="s">
        <v>12</v>
      </c>
      <c r="C3" s="12" t="s">
        <v>318</v>
      </c>
      <c r="D3" s="12" t="s">
        <v>13</v>
      </c>
      <c r="E3" s="12" t="s">
        <v>14</v>
      </c>
      <c r="F3" s="12" t="s">
        <v>16</v>
      </c>
      <c r="G3" s="12" t="s">
        <v>17</v>
      </c>
      <c r="H3" s="13" t="s">
        <v>324</v>
      </c>
      <c r="I3" s="82" t="s">
        <v>1025</v>
      </c>
    </row>
    <row r="4" spans="1:9" ht="15" customHeight="1" x14ac:dyDescent="0.25">
      <c r="A4" s="51">
        <v>204201</v>
      </c>
      <c r="B4" s="12" t="s">
        <v>12</v>
      </c>
      <c r="C4" s="12" t="s">
        <v>318</v>
      </c>
      <c r="D4" s="12" t="s">
        <v>13</v>
      </c>
      <c r="E4" s="12" t="s">
        <v>14</v>
      </c>
      <c r="F4" s="12" t="s">
        <v>18</v>
      </c>
      <c r="G4" s="12" t="s">
        <v>19</v>
      </c>
      <c r="H4" s="13" t="s">
        <v>325</v>
      </c>
      <c r="I4" s="82" t="s">
        <v>1025</v>
      </c>
    </row>
    <row r="5" spans="1:9" ht="15" customHeight="1" x14ac:dyDescent="0.25">
      <c r="A5" s="51">
        <v>204204</v>
      </c>
      <c r="B5" s="12" t="s">
        <v>12</v>
      </c>
      <c r="C5" s="12" t="s">
        <v>318</v>
      </c>
      <c r="D5" s="12" t="s">
        <v>13</v>
      </c>
      <c r="E5" s="12" t="s">
        <v>14</v>
      </c>
      <c r="F5" s="12" t="s">
        <v>20</v>
      </c>
      <c r="G5" s="12" t="s">
        <v>21</v>
      </c>
      <c r="H5" s="13" t="s">
        <v>326</v>
      </c>
      <c r="I5" s="82" t="s">
        <v>1026</v>
      </c>
    </row>
    <row r="6" spans="1:9" ht="15" customHeight="1" x14ac:dyDescent="0.25">
      <c r="A6" s="51">
        <v>204211</v>
      </c>
      <c r="B6" s="12" t="s">
        <v>12</v>
      </c>
      <c r="C6" s="12" t="s">
        <v>318</v>
      </c>
      <c r="D6" s="12" t="s">
        <v>13</v>
      </c>
      <c r="E6" s="12" t="s">
        <v>14</v>
      </c>
      <c r="F6" s="12" t="s">
        <v>22</v>
      </c>
      <c r="G6" s="12" t="s">
        <v>15</v>
      </c>
      <c r="H6" s="13" t="s">
        <v>327</v>
      </c>
      <c r="I6" s="83" t="s">
        <v>1025</v>
      </c>
    </row>
    <row r="7" spans="1:9" ht="15" customHeight="1" x14ac:dyDescent="0.25">
      <c r="A7" s="51">
        <v>204206</v>
      </c>
      <c r="B7" s="12" t="s">
        <v>12</v>
      </c>
      <c r="C7" s="12" t="s">
        <v>318</v>
      </c>
      <c r="D7" s="12" t="s">
        <v>13</v>
      </c>
      <c r="E7" s="12" t="s">
        <v>14</v>
      </c>
      <c r="F7" s="12" t="s">
        <v>23</v>
      </c>
      <c r="G7" s="12" t="s">
        <v>24</v>
      </c>
      <c r="H7" s="13" t="s">
        <v>328</v>
      </c>
      <c r="I7" s="83" t="s">
        <v>1025</v>
      </c>
    </row>
    <row r="8" spans="1:9" ht="15" customHeight="1" x14ac:dyDescent="0.25">
      <c r="A8" s="51">
        <v>124798</v>
      </c>
      <c r="B8" s="12" t="s">
        <v>12</v>
      </c>
      <c r="C8" s="12" t="s">
        <v>318</v>
      </c>
      <c r="D8" s="12" t="s">
        <v>13</v>
      </c>
      <c r="E8" s="12" t="s">
        <v>14</v>
      </c>
      <c r="F8" s="12" t="s">
        <v>25</v>
      </c>
      <c r="G8" s="12" t="s">
        <v>26</v>
      </c>
      <c r="H8" s="2" t="s">
        <v>329</v>
      </c>
      <c r="I8" s="83" t="s">
        <v>1025</v>
      </c>
    </row>
    <row r="9" spans="1:9" ht="15" customHeight="1" x14ac:dyDescent="0.25">
      <c r="A9" s="51">
        <v>129118</v>
      </c>
      <c r="B9" s="12" t="s">
        <v>12</v>
      </c>
      <c r="C9" s="12" t="s">
        <v>318</v>
      </c>
      <c r="D9" s="12" t="s">
        <v>13</v>
      </c>
      <c r="E9" s="12" t="s">
        <v>14</v>
      </c>
      <c r="F9" s="12" t="s">
        <v>27</v>
      </c>
      <c r="G9" s="12" t="s">
        <v>28</v>
      </c>
      <c r="H9" s="2" t="s">
        <v>330</v>
      </c>
      <c r="I9" s="83" t="s">
        <v>1025</v>
      </c>
    </row>
    <row r="10" spans="1:9" ht="15" customHeight="1" x14ac:dyDescent="0.25">
      <c r="A10" s="51">
        <v>126445</v>
      </c>
      <c r="B10" s="12" t="s">
        <v>12</v>
      </c>
      <c r="C10" s="12" t="s">
        <v>318</v>
      </c>
      <c r="D10" s="12" t="s">
        <v>13</v>
      </c>
      <c r="E10" s="12" t="s">
        <v>14</v>
      </c>
      <c r="F10" s="12" t="s">
        <v>29</v>
      </c>
      <c r="G10" s="12" t="s">
        <v>21</v>
      </c>
      <c r="H10" s="2" t="s">
        <v>331</v>
      </c>
      <c r="I10" s="81"/>
    </row>
    <row r="11" spans="1:9" ht="15" customHeight="1" x14ac:dyDescent="0.25">
      <c r="A11" s="51">
        <v>125164</v>
      </c>
      <c r="B11" s="12" t="s">
        <v>12</v>
      </c>
      <c r="C11" s="12" t="s">
        <v>318</v>
      </c>
      <c r="D11" s="12" t="s">
        <v>13</v>
      </c>
      <c r="E11" s="12" t="s">
        <v>14</v>
      </c>
      <c r="F11" s="12" t="s">
        <v>30</v>
      </c>
      <c r="G11" s="12" t="s">
        <v>31</v>
      </c>
      <c r="H11" s="2" t="s">
        <v>332</v>
      </c>
      <c r="I11" s="83" t="s">
        <v>1027</v>
      </c>
    </row>
    <row r="12" spans="1:9" ht="15" customHeight="1" x14ac:dyDescent="0.25">
      <c r="A12" s="51">
        <v>128050</v>
      </c>
      <c r="B12" s="12" t="s">
        <v>12</v>
      </c>
      <c r="C12" s="12" t="s">
        <v>318</v>
      </c>
      <c r="D12" s="12" t="s">
        <v>13</v>
      </c>
      <c r="E12" s="12" t="s">
        <v>14</v>
      </c>
      <c r="F12" s="12" t="s">
        <v>32</v>
      </c>
      <c r="G12" s="12" t="s">
        <v>19</v>
      </c>
      <c r="H12" s="2" t="s">
        <v>333</v>
      </c>
      <c r="I12" s="83" t="s">
        <v>1028</v>
      </c>
    </row>
    <row r="13" spans="1:9" ht="15" customHeight="1" x14ac:dyDescent="0.25">
      <c r="A13" s="51">
        <v>124844</v>
      </c>
      <c r="B13" s="12" t="s">
        <v>12</v>
      </c>
      <c r="C13" s="12" t="s">
        <v>318</v>
      </c>
      <c r="D13" s="12" t="s">
        <v>13</v>
      </c>
      <c r="E13" s="12" t="s">
        <v>14</v>
      </c>
      <c r="F13" s="12" t="s">
        <v>33</v>
      </c>
      <c r="G13" s="12" t="s">
        <v>34</v>
      </c>
      <c r="H13" s="2" t="s">
        <v>334</v>
      </c>
      <c r="I13" s="81"/>
    </row>
    <row r="14" spans="1:9" ht="15" customHeight="1" x14ac:dyDescent="0.25">
      <c r="A14" s="51">
        <v>130868</v>
      </c>
      <c r="B14" s="12" t="s">
        <v>12</v>
      </c>
      <c r="C14" s="12" t="s">
        <v>318</v>
      </c>
      <c r="D14" s="12" t="s">
        <v>13</v>
      </c>
      <c r="E14" s="12" t="s">
        <v>14</v>
      </c>
      <c r="F14" s="12" t="s">
        <v>35</v>
      </c>
      <c r="G14" s="12" t="s">
        <v>31</v>
      </c>
      <c r="H14" s="2" t="s">
        <v>335</v>
      </c>
      <c r="I14" s="83" t="s">
        <v>1025</v>
      </c>
    </row>
    <row r="15" spans="1:9" ht="15" customHeight="1" x14ac:dyDescent="0.25">
      <c r="A15" s="51">
        <v>128051</v>
      </c>
      <c r="B15" s="12" t="s">
        <v>12</v>
      </c>
      <c r="C15" s="12" t="s">
        <v>318</v>
      </c>
      <c r="D15" s="12" t="s">
        <v>13</v>
      </c>
      <c r="E15" s="12" t="s">
        <v>14</v>
      </c>
      <c r="F15" s="12" t="s">
        <v>36</v>
      </c>
      <c r="G15" s="12" t="s">
        <v>37</v>
      </c>
      <c r="H15" s="2" t="s">
        <v>336</v>
      </c>
      <c r="I15" s="81"/>
    </row>
    <row r="16" spans="1:9" ht="15" customHeight="1" x14ac:dyDescent="0.25">
      <c r="A16" s="51">
        <v>111570</v>
      </c>
      <c r="B16" s="12" t="s">
        <v>12</v>
      </c>
      <c r="C16" s="12" t="s">
        <v>318</v>
      </c>
      <c r="D16" s="12" t="s">
        <v>13</v>
      </c>
      <c r="E16" s="12" t="s">
        <v>14</v>
      </c>
      <c r="F16" s="12" t="s">
        <v>38</v>
      </c>
      <c r="G16" s="12" t="s">
        <v>28</v>
      </c>
      <c r="H16" s="2" t="s">
        <v>337</v>
      </c>
      <c r="I16" s="81"/>
    </row>
    <row r="17" spans="1:9" ht="15" customHeight="1" x14ac:dyDescent="0.25">
      <c r="A17" s="51">
        <v>124802</v>
      </c>
      <c r="B17" s="12" t="s">
        <v>12</v>
      </c>
      <c r="C17" s="12" t="s">
        <v>318</v>
      </c>
      <c r="D17" s="12" t="s">
        <v>13</v>
      </c>
      <c r="E17" s="12" t="s">
        <v>14</v>
      </c>
      <c r="F17" s="12" t="s">
        <v>39</v>
      </c>
      <c r="G17" s="12" t="s">
        <v>40</v>
      </c>
      <c r="H17" s="2" t="s">
        <v>338</v>
      </c>
      <c r="I17" s="83" t="s">
        <v>1025</v>
      </c>
    </row>
    <row r="18" spans="1:9" ht="15" customHeight="1" x14ac:dyDescent="0.25">
      <c r="A18" s="51">
        <v>106611</v>
      </c>
      <c r="B18" s="12" t="s">
        <v>12</v>
      </c>
      <c r="C18" s="12" t="s">
        <v>318</v>
      </c>
      <c r="D18" s="12" t="s">
        <v>13</v>
      </c>
      <c r="E18" s="12" t="s">
        <v>14</v>
      </c>
      <c r="F18" s="12" t="s">
        <v>41</v>
      </c>
      <c r="G18" s="12" t="s">
        <v>42</v>
      </c>
      <c r="H18" s="2" t="s">
        <v>339</v>
      </c>
      <c r="I18" s="81"/>
    </row>
    <row r="19" spans="1:9" ht="15" customHeight="1" x14ac:dyDescent="0.25">
      <c r="A19" s="51">
        <v>120618</v>
      </c>
      <c r="B19" s="12" t="s">
        <v>12</v>
      </c>
      <c r="C19" s="12" t="s">
        <v>318</v>
      </c>
      <c r="D19" s="12" t="s">
        <v>13</v>
      </c>
      <c r="E19" s="12" t="s">
        <v>14</v>
      </c>
      <c r="F19" s="12" t="s">
        <v>43</v>
      </c>
      <c r="G19" s="12" t="s">
        <v>44</v>
      </c>
      <c r="H19" s="2" t="s">
        <v>340</v>
      </c>
      <c r="I19" s="81"/>
    </row>
    <row r="20" spans="1:9" ht="15" customHeight="1" x14ac:dyDescent="0.25">
      <c r="A20" s="51">
        <v>123558</v>
      </c>
      <c r="B20" s="12" t="s">
        <v>12</v>
      </c>
      <c r="C20" s="12" t="s">
        <v>318</v>
      </c>
      <c r="D20" s="12" t="s">
        <v>13</v>
      </c>
      <c r="E20" s="12" t="s">
        <v>14</v>
      </c>
      <c r="F20" s="12" t="s">
        <v>45</v>
      </c>
      <c r="G20" s="12" t="s">
        <v>46</v>
      </c>
      <c r="H20" s="2" t="s">
        <v>341</v>
      </c>
      <c r="I20" s="81"/>
    </row>
    <row r="21" spans="1:9" ht="15" customHeight="1" x14ac:dyDescent="0.25">
      <c r="A21" s="51">
        <v>126443</v>
      </c>
      <c r="B21" s="12" t="s">
        <v>12</v>
      </c>
      <c r="C21" s="12" t="s">
        <v>318</v>
      </c>
      <c r="D21" s="12" t="s">
        <v>13</v>
      </c>
      <c r="E21" s="12" t="s">
        <v>14</v>
      </c>
      <c r="F21" s="12" t="s">
        <v>47</v>
      </c>
      <c r="G21" s="12" t="s">
        <v>21</v>
      </c>
      <c r="H21" s="2" t="s">
        <v>342</v>
      </c>
      <c r="I21" s="83" t="s">
        <v>1025</v>
      </c>
    </row>
    <row r="22" spans="1:9" ht="15" customHeight="1" x14ac:dyDescent="0.25">
      <c r="A22" s="51">
        <v>106587</v>
      </c>
      <c r="B22" s="12" t="s">
        <v>12</v>
      </c>
      <c r="C22" s="12" t="s">
        <v>318</v>
      </c>
      <c r="D22" s="12" t="s">
        <v>13</v>
      </c>
      <c r="E22" s="12" t="s">
        <v>14</v>
      </c>
      <c r="F22" s="12" t="s">
        <v>48</v>
      </c>
      <c r="G22" s="12" t="s">
        <v>46</v>
      </c>
      <c r="H22" s="2" t="s">
        <v>343</v>
      </c>
      <c r="I22" s="81"/>
    </row>
    <row r="23" spans="1:9" ht="15" customHeight="1" x14ac:dyDescent="0.25">
      <c r="A23" s="51">
        <v>106578</v>
      </c>
      <c r="B23" s="12" t="s">
        <v>12</v>
      </c>
      <c r="C23" s="12" t="s">
        <v>318</v>
      </c>
      <c r="D23" s="12" t="s">
        <v>13</v>
      </c>
      <c r="E23" s="12" t="s">
        <v>14</v>
      </c>
      <c r="F23" s="12" t="s">
        <v>49</v>
      </c>
      <c r="G23" s="12" t="s">
        <v>50</v>
      </c>
      <c r="H23" s="2" t="s">
        <v>344</v>
      </c>
      <c r="I23" s="83" t="s">
        <v>1025</v>
      </c>
    </row>
    <row r="24" spans="1:9" ht="15" customHeight="1" x14ac:dyDescent="0.25">
      <c r="A24" s="51">
        <v>106602</v>
      </c>
      <c r="B24" s="12" t="s">
        <v>12</v>
      </c>
      <c r="C24" s="12" t="s">
        <v>318</v>
      </c>
      <c r="D24" s="12" t="s">
        <v>13</v>
      </c>
      <c r="E24" s="12" t="s">
        <v>14</v>
      </c>
      <c r="F24" s="12" t="s">
        <v>51</v>
      </c>
      <c r="G24" s="12" t="s">
        <v>24</v>
      </c>
      <c r="H24" s="2" t="s">
        <v>345</v>
      </c>
      <c r="I24" s="83" t="s">
        <v>1025</v>
      </c>
    </row>
    <row r="25" spans="1:9" ht="15" customHeight="1" x14ac:dyDescent="0.25">
      <c r="A25" s="51">
        <v>108846</v>
      </c>
      <c r="B25" s="12" t="s">
        <v>12</v>
      </c>
      <c r="C25" s="12" t="s">
        <v>318</v>
      </c>
      <c r="D25" s="12" t="s">
        <v>13</v>
      </c>
      <c r="E25" s="12" t="s">
        <v>14</v>
      </c>
      <c r="F25" s="12" t="s">
        <v>52</v>
      </c>
      <c r="G25" s="12" t="s">
        <v>53</v>
      </c>
      <c r="H25" s="2" t="s">
        <v>346</v>
      </c>
      <c r="I25" s="81"/>
    </row>
    <row r="26" spans="1:9" ht="15" customHeight="1" x14ac:dyDescent="0.25">
      <c r="A26" s="4">
        <v>129117</v>
      </c>
      <c r="B26" s="4" t="s">
        <v>12</v>
      </c>
      <c r="C26" s="12" t="s">
        <v>318</v>
      </c>
      <c r="D26" s="4" t="s">
        <v>13</v>
      </c>
      <c r="E26" s="4" t="s">
        <v>14</v>
      </c>
      <c r="F26" s="4" t="s">
        <v>547</v>
      </c>
      <c r="G26" s="4" t="s">
        <v>26</v>
      </c>
      <c r="H26" s="2" t="s">
        <v>519</v>
      </c>
      <c r="I26" s="81"/>
    </row>
    <row r="27" spans="1:9" ht="15" customHeight="1" x14ac:dyDescent="0.25">
      <c r="A27" s="51">
        <v>204202</v>
      </c>
      <c r="B27" s="12" t="s">
        <v>12</v>
      </c>
      <c r="C27" s="12" t="s">
        <v>318</v>
      </c>
      <c r="D27" s="12" t="s">
        <v>13</v>
      </c>
      <c r="E27" s="12" t="s">
        <v>14</v>
      </c>
      <c r="F27" s="12" t="s">
        <v>562</v>
      </c>
      <c r="G27" s="12" t="s">
        <v>21</v>
      </c>
      <c r="H27" s="13" t="s">
        <v>564</v>
      </c>
      <c r="I27" s="83" t="s">
        <v>1025</v>
      </c>
    </row>
    <row r="28" spans="1:9" ht="15" customHeight="1" x14ac:dyDescent="0.25">
      <c r="A28" s="51">
        <v>204207</v>
      </c>
      <c r="B28" s="12" t="s">
        <v>12</v>
      </c>
      <c r="C28" s="12" t="s">
        <v>318</v>
      </c>
      <c r="D28" s="12" t="s">
        <v>13</v>
      </c>
      <c r="E28" s="12" t="s">
        <v>14</v>
      </c>
      <c r="F28" s="12" t="s">
        <v>563</v>
      </c>
      <c r="G28" s="12" t="s">
        <v>145</v>
      </c>
      <c r="H28" s="13" t="s">
        <v>565</v>
      </c>
      <c r="I28" s="83" t="s">
        <v>1025</v>
      </c>
    </row>
    <row r="29" spans="1:9" ht="15" customHeight="1" x14ac:dyDescent="0.25">
      <c r="A29" s="51">
        <v>204104</v>
      </c>
      <c r="B29" s="12" t="s">
        <v>12</v>
      </c>
      <c r="C29" s="12" t="s">
        <v>318</v>
      </c>
      <c r="D29" s="12" t="s">
        <v>13</v>
      </c>
      <c r="E29" s="12" t="s">
        <v>14</v>
      </c>
      <c r="F29" s="12" t="s">
        <v>32</v>
      </c>
      <c r="G29" s="12" t="s">
        <v>15</v>
      </c>
      <c r="H29" s="13" t="s">
        <v>566</v>
      </c>
      <c r="I29" s="83" t="s">
        <v>1028</v>
      </c>
    </row>
    <row r="30" spans="1:9" ht="15" customHeight="1" x14ac:dyDescent="0.25">
      <c r="A30" s="51">
        <v>204215</v>
      </c>
      <c r="B30" s="12" t="s">
        <v>12</v>
      </c>
      <c r="C30" s="12" t="s">
        <v>318</v>
      </c>
      <c r="D30" s="12" t="s">
        <v>13</v>
      </c>
      <c r="E30" s="12" t="s">
        <v>14</v>
      </c>
      <c r="F30" s="12" t="s">
        <v>569</v>
      </c>
      <c r="G30" s="12" t="s">
        <v>570</v>
      </c>
      <c r="H30" s="13" t="s">
        <v>567</v>
      </c>
      <c r="I30" s="83" t="s">
        <v>1029</v>
      </c>
    </row>
    <row r="31" spans="1:9" ht="15" customHeight="1" x14ac:dyDescent="0.25">
      <c r="A31" s="51">
        <v>208822</v>
      </c>
      <c r="B31" s="12" t="s">
        <v>12</v>
      </c>
      <c r="C31" s="12" t="s">
        <v>318</v>
      </c>
      <c r="D31" s="12" t="s">
        <v>13</v>
      </c>
      <c r="E31" s="12" t="s">
        <v>14</v>
      </c>
      <c r="F31" s="12" t="s">
        <v>571</v>
      </c>
      <c r="G31" s="12" t="s">
        <v>129</v>
      </c>
      <c r="H31" s="13" t="s">
        <v>568</v>
      </c>
      <c r="I31" s="83" t="s">
        <v>1025</v>
      </c>
    </row>
    <row r="32" spans="1:9" ht="15" customHeight="1" x14ac:dyDescent="0.25">
      <c r="A32" s="52">
        <v>210758</v>
      </c>
      <c r="B32" s="12" t="s">
        <v>12</v>
      </c>
      <c r="C32" s="12" t="s">
        <v>318</v>
      </c>
      <c r="D32" s="12" t="s">
        <v>13</v>
      </c>
      <c r="E32" s="12" t="s">
        <v>14</v>
      </c>
      <c r="F32" s="12" t="s">
        <v>756</v>
      </c>
      <c r="G32" s="12" t="s">
        <v>15</v>
      </c>
      <c r="H32" s="13" t="s">
        <v>757</v>
      </c>
      <c r="I32" s="83" t="s">
        <v>1030</v>
      </c>
    </row>
    <row r="33" spans="1:9" ht="15" customHeight="1" x14ac:dyDescent="0.25">
      <c r="A33" s="52">
        <v>209504</v>
      </c>
      <c r="B33" s="12" t="s">
        <v>12</v>
      </c>
      <c r="C33" s="12" t="s">
        <v>318</v>
      </c>
      <c r="D33" s="12" t="s">
        <v>13</v>
      </c>
      <c r="E33" s="12" t="s">
        <v>14</v>
      </c>
      <c r="F33" s="12" t="s">
        <v>758</v>
      </c>
      <c r="G33" s="12" t="s">
        <v>129</v>
      </c>
      <c r="H33" s="13" t="s">
        <v>759</v>
      </c>
      <c r="I33" s="83" t="s">
        <v>1025</v>
      </c>
    </row>
    <row r="34" spans="1:9" ht="15" customHeight="1" x14ac:dyDescent="0.25">
      <c r="A34" s="52">
        <v>210756</v>
      </c>
      <c r="B34" s="12" t="s">
        <v>12</v>
      </c>
      <c r="C34" s="12" t="s">
        <v>318</v>
      </c>
      <c r="D34" s="12" t="s">
        <v>13</v>
      </c>
      <c r="E34" s="12" t="s">
        <v>14</v>
      </c>
      <c r="F34" s="12" t="s">
        <v>760</v>
      </c>
      <c r="G34" s="12" t="s">
        <v>223</v>
      </c>
      <c r="H34" s="13" t="s">
        <v>761</v>
      </c>
      <c r="I34" s="83" t="s">
        <v>1025</v>
      </c>
    </row>
    <row r="35" spans="1:9" ht="15" customHeight="1" x14ac:dyDescent="0.25">
      <c r="A35" s="52">
        <v>210757</v>
      </c>
      <c r="B35" s="12" t="s">
        <v>12</v>
      </c>
      <c r="C35" s="12" t="s">
        <v>318</v>
      </c>
      <c r="D35" s="12" t="s">
        <v>13</v>
      </c>
      <c r="E35" s="12" t="s">
        <v>14</v>
      </c>
      <c r="F35" s="12" t="s">
        <v>762</v>
      </c>
      <c r="G35" s="12" t="s">
        <v>223</v>
      </c>
      <c r="H35" s="13" t="s">
        <v>763</v>
      </c>
      <c r="I35" s="81"/>
    </row>
    <row r="36" spans="1:9" ht="15" customHeight="1" x14ac:dyDescent="0.25">
      <c r="A36" s="52">
        <v>210759</v>
      </c>
      <c r="B36" s="12" t="s">
        <v>12</v>
      </c>
      <c r="C36" s="12" t="s">
        <v>318</v>
      </c>
      <c r="D36" s="12" t="s">
        <v>13</v>
      </c>
      <c r="E36" s="12" t="s">
        <v>14</v>
      </c>
      <c r="F36" s="12" t="s">
        <v>764</v>
      </c>
      <c r="G36" s="12" t="s">
        <v>585</v>
      </c>
      <c r="H36" s="13" t="s">
        <v>765</v>
      </c>
      <c r="I36" s="83" t="s">
        <v>1025</v>
      </c>
    </row>
    <row r="37" spans="1:9" ht="15" customHeight="1" x14ac:dyDescent="0.25">
      <c r="A37" s="52">
        <v>204200</v>
      </c>
      <c r="B37" s="12" t="s">
        <v>12</v>
      </c>
      <c r="C37" s="12" t="s">
        <v>318</v>
      </c>
      <c r="D37" s="12" t="s">
        <v>13</v>
      </c>
      <c r="E37" s="12" t="s">
        <v>14</v>
      </c>
      <c r="F37" s="12" t="s">
        <v>766</v>
      </c>
      <c r="G37" s="12" t="s">
        <v>205</v>
      </c>
      <c r="H37" s="13" t="s">
        <v>767</v>
      </c>
      <c r="I37" s="81"/>
    </row>
    <row r="38" spans="1:9" ht="15" customHeight="1" x14ac:dyDescent="0.25">
      <c r="A38" s="52">
        <v>210642</v>
      </c>
      <c r="B38" s="12" t="s">
        <v>12</v>
      </c>
      <c r="C38" s="12" t="s">
        <v>318</v>
      </c>
      <c r="D38" s="12" t="s">
        <v>13</v>
      </c>
      <c r="E38" s="12" t="s">
        <v>14</v>
      </c>
      <c r="F38" s="12" t="s">
        <v>768</v>
      </c>
      <c r="G38" s="12" t="s">
        <v>37</v>
      </c>
      <c r="H38" s="13" t="s">
        <v>769</v>
      </c>
      <c r="I38" s="81"/>
    </row>
    <row r="39" spans="1:9" ht="15" customHeight="1" x14ac:dyDescent="0.25">
      <c r="A39" s="45">
        <v>212602</v>
      </c>
      <c r="B39" s="12" t="s">
        <v>12</v>
      </c>
      <c r="C39" s="12" t="s">
        <v>318</v>
      </c>
      <c r="D39" s="12" t="s">
        <v>13</v>
      </c>
      <c r="E39" s="12" t="s">
        <v>14</v>
      </c>
      <c r="F39" s="12" t="s">
        <v>889</v>
      </c>
      <c r="G39" s="50" t="s">
        <v>15</v>
      </c>
      <c r="H39" s="43" t="s">
        <v>890</v>
      </c>
      <c r="I39" s="83" t="s">
        <v>1025</v>
      </c>
    </row>
    <row r="40" spans="1:9" ht="15" customHeight="1" x14ac:dyDescent="0.25">
      <c r="A40" s="45">
        <v>213107</v>
      </c>
      <c r="B40" s="12" t="s">
        <v>12</v>
      </c>
      <c r="C40" s="12" t="s">
        <v>318</v>
      </c>
      <c r="D40" s="12" t="s">
        <v>13</v>
      </c>
      <c r="E40" s="12" t="s">
        <v>14</v>
      </c>
      <c r="F40" s="12" t="s">
        <v>891</v>
      </c>
      <c r="G40" s="50" t="s">
        <v>223</v>
      </c>
      <c r="H40" s="43" t="s">
        <v>892</v>
      </c>
      <c r="I40" s="83" t="s">
        <v>1025</v>
      </c>
    </row>
    <row r="41" spans="1:9" ht="15" customHeight="1" x14ac:dyDescent="0.25">
      <c r="A41" s="45">
        <v>212603</v>
      </c>
      <c r="B41" s="12" t="s">
        <v>12</v>
      </c>
      <c r="C41" s="12" t="s">
        <v>318</v>
      </c>
      <c r="D41" s="12" t="s">
        <v>13</v>
      </c>
      <c r="E41" s="12" t="s">
        <v>14</v>
      </c>
      <c r="F41" s="12" t="s">
        <v>760</v>
      </c>
      <c r="G41" s="50" t="s">
        <v>31</v>
      </c>
      <c r="H41" s="43" t="s">
        <v>893</v>
      </c>
      <c r="I41" s="83" t="s">
        <v>1025</v>
      </c>
    </row>
    <row r="42" spans="1:9" ht="15" customHeight="1" x14ac:dyDescent="0.25">
      <c r="A42" s="45">
        <v>204198</v>
      </c>
      <c r="B42" s="12" t="s">
        <v>12</v>
      </c>
      <c r="C42" s="12" t="s">
        <v>318</v>
      </c>
      <c r="D42" s="12" t="s">
        <v>13</v>
      </c>
      <c r="E42" s="12" t="s">
        <v>14</v>
      </c>
      <c r="F42" s="12" t="s">
        <v>894</v>
      </c>
      <c r="G42" s="50" t="s">
        <v>612</v>
      </c>
      <c r="H42" s="43" t="s">
        <v>895</v>
      </c>
      <c r="I42" s="83" t="s">
        <v>1031</v>
      </c>
    </row>
    <row r="43" spans="1:9" ht="15" customHeight="1" x14ac:dyDescent="0.25">
      <c r="A43" s="45">
        <v>212610</v>
      </c>
      <c r="B43" s="12" t="s">
        <v>12</v>
      </c>
      <c r="C43" s="12" t="s">
        <v>318</v>
      </c>
      <c r="D43" s="12" t="s">
        <v>13</v>
      </c>
      <c r="E43" s="12" t="s">
        <v>14</v>
      </c>
      <c r="F43" s="12" t="s">
        <v>896</v>
      </c>
      <c r="G43" s="50" t="s">
        <v>897</v>
      </c>
      <c r="H43" s="43" t="s">
        <v>898</v>
      </c>
      <c r="I43" s="83" t="s">
        <v>1025</v>
      </c>
    </row>
    <row r="44" spans="1:9" ht="15" customHeight="1" x14ac:dyDescent="0.25">
      <c r="A44" s="51">
        <v>130967</v>
      </c>
      <c r="B44" s="12" t="s">
        <v>54</v>
      </c>
      <c r="C44" s="12" t="s">
        <v>319</v>
      </c>
      <c r="D44" s="12" t="s">
        <v>61</v>
      </c>
      <c r="E44" s="12" t="s">
        <v>62</v>
      </c>
      <c r="F44" s="12" t="s">
        <v>63</v>
      </c>
      <c r="G44" s="12" t="s">
        <v>64</v>
      </c>
      <c r="H44" s="2" t="s">
        <v>65</v>
      </c>
      <c r="I44" s="83" t="s">
        <v>1032</v>
      </c>
    </row>
    <row r="45" spans="1:9" ht="15" customHeight="1" x14ac:dyDescent="0.25">
      <c r="A45" s="51">
        <v>206062</v>
      </c>
      <c r="B45" s="12" t="s">
        <v>54</v>
      </c>
      <c r="C45" s="12" t="s">
        <v>319</v>
      </c>
      <c r="D45" s="12" t="s">
        <v>61</v>
      </c>
      <c r="E45" s="12" t="s">
        <v>62</v>
      </c>
      <c r="F45" s="12" t="s">
        <v>66</v>
      </c>
      <c r="G45" s="12" t="s">
        <v>67</v>
      </c>
      <c r="H45" s="2" t="s">
        <v>68</v>
      </c>
      <c r="I45" s="83" t="s">
        <v>1033</v>
      </c>
    </row>
    <row r="46" spans="1:9" ht="15" customHeight="1" x14ac:dyDescent="0.25">
      <c r="A46" s="51">
        <v>206023</v>
      </c>
      <c r="B46" s="12" t="s">
        <v>54</v>
      </c>
      <c r="C46" s="12" t="s">
        <v>319</v>
      </c>
      <c r="D46" s="12" t="s">
        <v>61</v>
      </c>
      <c r="E46" s="12" t="s">
        <v>62</v>
      </c>
      <c r="F46" s="12" t="s">
        <v>69</v>
      </c>
      <c r="G46" s="12" t="s">
        <v>70</v>
      </c>
      <c r="H46" s="2" t="s">
        <v>68</v>
      </c>
      <c r="I46" s="83" t="s">
        <v>1032</v>
      </c>
    </row>
    <row r="47" spans="1:9" ht="15" customHeight="1" x14ac:dyDescent="0.25">
      <c r="A47" s="51">
        <v>128953</v>
      </c>
      <c r="B47" s="12" t="s">
        <v>54</v>
      </c>
      <c r="C47" s="12" t="s">
        <v>319</v>
      </c>
      <c r="D47" s="12" t="s">
        <v>61</v>
      </c>
      <c r="E47" s="12" t="s">
        <v>62</v>
      </c>
      <c r="F47" s="12" t="s">
        <v>71</v>
      </c>
      <c r="G47" s="12" t="s">
        <v>26</v>
      </c>
      <c r="H47" s="2" t="s">
        <v>72</v>
      </c>
      <c r="I47" s="83" t="s">
        <v>1032</v>
      </c>
    </row>
    <row r="48" spans="1:9" ht="15" customHeight="1" x14ac:dyDescent="0.25">
      <c r="A48" s="51">
        <v>126462</v>
      </c>
      <c r="B48" s="12" t="s">
        <v>54</v>
      </c>
      <c r="C48" s="12" t="s">
        <v>319</v>
      </c>
      <c r="D48" s="12" t="s">
        <v>61</v>
      </c>
      <c r="E48" s="12" t="s">
        <v>62</v>
      </c>
      <c r="F48" s="12" t="s">
        <v>73</v>
      </c>
      <c r="G48" s="12" t="s">
        <v>46</v>
      </c>
      <c r="H48" s="2" t="s">
        <v>74</v>
      </c>
      <c r="I48" s="83" t="s">
        <v>1032</v>
      </c>
    </row>
    <row r="49" spans="1:9" ht="15" customHeight="1" x14ac:dyDescent="0.25">
      <c r="A49" s="51">
        <v>131139</v>
      </c>
      <c r="B49" s="12" t="s">
        <v>54</v>
      </c>
      <c r="C49" s="12" t="s">
        <v>319</v>
      </c>
      <c r="D49" s="12" t="s">
        <v>61</v>
      </c>
      <c r="E49" s="12" t="s">
        <v>62</v>
      </c>
      <c r="F49" s="12" t="s">
        <v>75</v>
      </c>
      <c r="G49" s="12" t="s">
        <v>76</v>
      </c>
      <c r="H49" s="2" t="s">
        <v>77</v>
      </c>
      <c r="I49" s="83" t="s">
        <v>1032</v>
      </c>
    </row>
    <row r="50" spans="1:9" ht="15" customHeight="1" x14ac:dyDescent="0.25">
      <c r="A50" s="51">
        <v>130595</v>
      </c>
      <c r="B50" s="12" t="s">
        <v>54</v>
      </c>
      <c r="C50" s="12" t="s">
        <v>319</v>
      </c>
      <c r="D50" s="12" t="s">
        <v>61</v>
      </c>
      <c r="E50" s="12" t="s">
        <v>62</v>
      </c>
      <c r="F50" s="12" t="s">
        <v>78</v>
      </c>
      <c r="G50" s="12" t="s">
        <v>15</v>
      </c>
      <c r="H50" s="2" t="s">
        <v>65</v>
      </c>
      <c r="I50" s="81"/>
    </row>
    <row r="51" spans="1:9" ht="15" customHeight="1" x14ac:dyDescent="0.25">
      <c r="A51" s="51">
        <v>206021</v>
      </c>
      <c r="B51" s="12" t="s">
        <v>54</v>
      </c>
      <c r="C51" s="12" t="s">
        <v>319</v>
      </c>
      <c r="D51" s="12" t="s">
        <v>61</v>
      </c>
      <c r="E51" s="12" t="s">
        <v>62</v>
      </c>
      <c r="F51" s="12" t="s">
        <v>79</v>
      </c>
      <c r="G51" s="12" t="s">
        <v>15</v>
      </c>
      <c r="H51" s="2" t="s">
        <v>80</v>
      </c>
      <c r="I51" s="83" t="s">
        <v>1032</v>
      </c>
    </row>
    <row r="52" spans="1:9" ht="15" customHeight="1" x14ac:dyDescent="0.25">
      <c r="A52" s="51">
        <v>206022</v>
      </c>
      <c r="B52" s="12" t="s">
        <v>54</v>
      </c>
      <c r="C52" s="12" t="s">
        <v>319</v>
      </c>
      <c r="D52" s="12" t="s">
        <v>61</v>
      </c>
      <c r="E52" s="12" t="s">
        <v>62</v>
      </c>
      <c r="F52" s="12" t="s">
        <v>81</v>
      </c>
      <c r="G52" s="12" t="s">
        <v>37</v>
      </c>
      <c r="H52" s="2" t="s">
        <v>82</v>
      </c>
      <c r="I52" s="81"/>
    </row>
    <row r="53" spans="1:9" ht="15" customHeight="1" x14ac:dyDescent="0.25">
      <c r="A53" s="51">
        <v>206964</v>
      </c>
      <c r="B53" s="12" t="s">
        <v>54</v>
      </c>
      <c r="C53" s="12" t="s">
        <v>319</v>
      </c>
      <c r="D53" s="12" t="s">
        <v>61</v>
      </c>
      <c r="E53" s="12" t="s">
        <v>62</v>
      </c>
      <c r="F53" s="12" t="s">
        <v>83</v>
      </c>
      <c r="G53" s="12" t="s">
        <v>15</v>
      </c>
      <c r="H53" s="2" t="s">
        <v>84</v>
      </c>
      <c r="I53" s="83" t="s">
        <v>1032</v>
      </c>
    </row>
    <row r="54" spans="1:9" ht="15" customHeight="1" x14ac:dyDescent="0.25">
      <c r="A54" s="4">
        <v>128982</v>
      </c>
      <c r="B54" s="4" t="s">
        <v>54</v>
      </c>
      <c r="C54" s="12" t="s">
        <v>319</v>
      </c>
      <c r="D54" s="4" t="s">
        <v>61</v>
      </c>
      <c r="E54" s="4" t="s">
        <v>62</v>
      </c>
      <c r="F54" s="4" t="s">
        <v>537</v>
      </c>
      <c r="G54" s="4" t="s">
        <v>538</v>
      </c>
      <c r="H54" s="2" t="s">
        <v>512</v>
      </c>
      <c r="I54" s="81"/>
    </row>
    <row r="55" spans="1:9" ht="15" customHeight="1" x14ac:dyDescent="0.25">
      <c r="A55" s="19">
        <v>213167</v>
      </c>
      <c r="B55" s="12" t="s">
        <v>54</v>
      </c>
      <c r="C55" s="12" t="s">
        <v>319</v>
      </c>
      <c r="D55" s="12" t="s">
        <v>61</v>
      </c>
      <c r="E55" s="12" t="s">
        <v>62</v>
      </c>
      <c r="F55" s="50" t="s">
        <v>899</v>
      </c>
      <c r="G55" s="50" t="s">
        <v>612</v>
      </c>
      <c r="H55" s="43" t="s">
        <v>900</v>
      </c>
      <c r="I55" s="83" t="s">
        <v>1034</v>
      </c>
    </row>
    <row r="56" spans="1:9" ht="15" customHeight="1" x14ac:dyDescent="0.25">
      <c r="A56" s="19">
        <v>213626</v>
      </c>
      <c r="B56" s="12" t="s">
        <v>54</v>
      </c>
      <c r="C56" s="12" t="s">
        <v>319</v>
      </c>
      <c r="D56" s="12" t="s">
        <v>61</v>
      </c>
      <c r="E56" s="12" t="s">
        <v>62</v>
      </c>
      <c r="F56" s="50" t="s">
        <v>901</v>
      </c>
      <c r="G56" s="50" t="s">
        <v>902</v>
      </c>
      <c r="H56" s="43" t="s">
        <v>903</v>
      </c>
      <c r="I56" s="83" t="s">
        <v>1032</v>
      </c>
    </row>
    <row r="57" spans="1:9" ht="15" customHeight="1" x14ac:dyDescent="0.25">
      <c r="A57" s="19">
        <v>213166</v>
      </c>
      <c r="B57" s="12" t="s">
        <v>54</v>
      </c>
      <c r="C57" s="12" t="s">
        <v>319</v>
      </c>
      <c r="D57" s="12" t="s">
        <v>61</v>
      </c>
      <c r="E57" s="12" t="s">
        <v>62</v>
      </c>
      <c r="F57" s="50" t="s">
        <v>904</v>
      </c>
      <c r="G57" s="50" t="s">
        <v>205</v>
      </c>
      <c r="H57" s="43" t="s">
        <v>905</v>
      </c>
      <c r="I57" s="83" t="s">
        <v>1032</v>
      </c>
    </row>
    <row r="58" spans="1:9" ht="15" customHeight="1" x14ac:dyDescent="0.25">
      <c r="A58" s="19">
        <v>213627</v>
      </c>
      <c r="B58" s="12" t="s">
        <v>54</v>
      </c>
      <c r="C58" s="12" t="s">
        <v>319</v>
      </c>
      <c r="D58" s="12" t="s">
        <v>61</v>
      </c>
      <c r="E58" s="12" t="s">
        <v>62</v>
      </c>
      <c r="F58" s="50" t="s">
        <v>906</v>
      </c>
      <c r="G58" s="50" t="s">
        <v>104</v>
      </c>
      <c r="H58" s="43" t="s">
        <v>907</v>
      </c>
      <c r="I58" s="83" t="s">
        <v>1032</v>
      </c>
    </row>
    <row r="59" spans="1:9" ht="15" customHeight="1" x14ac:dyDescent="0.25">
      <c r="A59" s="19">
        <v>213162</v>
      </c>
      <c r="B59" s="12" t="s">
        <v>54</v>
      </c>
      <c r="C59" s="12" t="s">
        <v>319</v>
      </c>
      <c r="D59" s="12" t="s">
        <v>61</v>
      </c>
      <c r="E59" s="12" t="s">
        <v>62</v>
      </c>
      <c r="F59" s="50" t="s">
        <v>908</v>
      </c>
      <c r="G59" s="50" t="s">
        <v>585</v>
      </c>
      <c r="H59" s="43" t="s">
        <v>909</v>
      </c>
      <c r="I59" s="83" t="s">
        <v>1032</v>
      </c>
    </row>
    <row r="60" spans="1:9" ht="15" customHeight="1" x14ac:dyDescent="0.25">
      <c r="A60" s="19">
        <v>213159</v>
      </c>
      <c r="B60" s="12" t="s">
        <v>54</v>
      </c>
      <c r="C60" s="12" t="s">
        <v>319</v>
      </c>
      <c r="D60" s="12" t="s">
        <v>61</v>
      </c>
      <c r="E60" s="12" t="s">
        <v>62</v>
      </c>
      <c r="F60" s="50" t="s">
        <v>910</v>
      </c>
      <c r="G60" s="50" t="s">
        <v>911</v>
      </c>
      <c r="H60" s="43" t="s">
        <v>912</v>
      </c>
      <c r="I60" s="83" t="s">
        <v>1032</v>
      </c>
    </row>
    <row r="61" spans="1:9" ht="15" customHeight="1" x14ac:dyDescent="0.25">
      <c r="A61" s="19">
        <v>213158</v>
      </c>
      <c r="B61" s="12" t="s">
        <v>54</v>
      </c>
      <c r="C61" s="12" t="s">
        <v>319</v>
      </c>
      <c r="D61" s="12" t="s">
        <v>61</v>
      </c>
      <c r="E61" s="12" t="s">
        <v>62</v>
      </c>
      <c r="F61" s="50" t="s">
        <v>899</v>
      </c>
      <c r="G61" s="50" t="s">
        <v>129</v>
      </c>
      <c r="H61" s="43" t="s">
        <v>913</v>
      </c>
      <c r="I61" s="83" t="s">
        <v>1034</v>
      </c>
    </row>
    <row r="62" spans="1:9" ht="15" customHeight="1" x14ac:dyDescent="0.25">
      <c r="A62" s="19">
        <v>213163</v>
      </c>
      <c r="B62" s="12" t="s">
        <v>54</v>
      </c>
      <c r="C62" s="12" t="s">
        <v>319</v>
      </c>
      <c r="D62" s="12" t="s">
        <v>61</v>
      </c>
      <c r="E62" s="12" t="s">
        <v>62</v>
      </c>
      <c r="F62" s="50" t="s">
        <v>914</v>
      </c>
      <c r="G62" s="50" t="s">
        <v>15</v>
      </c>
      <c r="H62" s="43" t="s">
        <v>915</v>
      </c>
      <c r="I62" s="83" t="s">
        <v>1032</v>
      </c>
    </row>
    <row r="63" spans="1:9" ht="15" customHeight="1" x14ac:dyDescent="0.25">
      <c r="A63" s="9">
        <v>133021</v>
      </c>
      <c r="B63" s="4" t="s">
        <v>496</v>
      </c>
      <c r="C63" s="7" t="s">
        <v>506</v>
      </c>
      <c r="D63" s="9" t="s">
        <v>497</v>
      </c>
      <c r="E63" s="4" t="s">
        <v>498</v>
      </c>
      <c r="F63" s="8" t="s">
        <v>499</v>
      </c>
      <c r="G63" s="8" t="s">
        <v>28</v>
      </c>
      <c r="H63" s="2" t="s">
        <v>487</v>
      </c>
      <c r="I63" s="81"/>
    </row>
    <row r="64" spans="1:9" ht="15" customHeight="1" x14ac:dyDescent="0.25">
      <c r="A64" s="9">
        <v>130291</v>
      </c>
      <c r="B64" s="4" t="s">
        <v>496</v>
      </c>
      <c r="C64" s="7" t="s">
        <v>506</v>
      </c>
      <c r="D64" s="9" t="s">
        <v>497</v>
      </c>
      <c r="E64" s="4" t="s">
        <v>498</v>
      </c>
      <c r="F64" s="8" t="s">
        <v>500</v>
      </c>
      <c r="G64" s="8" t="s">
        <v>223</v>
      </c>
      <c r="H64" s="2" t="s">
        <v>488</v>
      </c>
      <c r="I64" s="81"/>
    </row>
    <row r="65" spans="1:9" ht="15" customHeight="1" x14ac:dyDescent="0.25">
      <c r="A65" s="9">
        <v>130292</v>
      </c>
      <c r="B65" s="4" t="s">
        <v>496</v>
      </c>
      <c r="C65" s="7" t="s">
        <v>506</v>
      </c>
      <c r="D65" s="9" t="s">
        <v>497</v>
      </c>
      <c r="E65" s="4" t="s">
        <v>498</v>
      </c>
      <c r="F65" s="8" t="s">
        <v>501</v>
      </c>
      <c r="G65" s="8" t="s">
        <v>502</v>
      </c>
      <c r="H65" s="2" t="s">
        <v>489</v>
      </c>
      <c r="I65" s="81"/>
    </row>
    <row r="66" spans="1:9" ht="15" customHeight="1" x14ac:dyDescent="0.25">
      <c r="A66" s="9">
        <v>126700</v>
      </c>
      <c r="B66" s="4" t="s">
        <v>496</v>
      </c>
      <c r="C66" s="7" t="s">
        <v>506</v>
      </c>
      <c r="D66" s="9" t="s">
        <v>497</v>
      </c>
      <c r="E66" s="4" t="s">
        <v>498</v>
      </c>
      <c r="F66" s="8" t="s">
        <v>503</v>
      </c>
      <c r="G66" s="8" t="s">
        <v>15</v>
      </c>
      <c r="H66" s="2" t="s">
        <v>490</v>
      </c>
      <c r="I66" s="81"/>
    </row>
    <row r="67" spans="1:9" ht="15" customHeight="1" x14ac:dyDescent="0.25">
      <c r="A67" s="9">
        <v>133367</v>
      </c>
      <c r="B67" s="4" t="s">
        <v>496</v>
      </c>
      <c r="C67" s="7" t="s">
        <v>506</v>
      </c>
      <c r="D67" s="9" t="s">
        <v>497</v>
      </c>
      <c r="E67" s="4" t="s">
        <v>498</v>
      </c>
      <c r="F67" s="8" t="s">
        <v>504</v>
      </c>
      <c r="G67" s="8" t="s">
        <v>505</v>
      </c>
      <c r="H67" s="2" t="s">
        <v>491</v>
      </c>
      <c r="I67" s="81"/>
    </row>
    <row r="68" spans="1:9" ht="15" customHeight="1" x14ac:dyDescent="0.25">
      <c r="A68" s="4">
        <v>130241</v>
      </c>
      <c r="B68" s="4" t="s">
        <v>496</v>
      </c>
      <c r="C68" s="7" t="s">
        <v>506</v>
      </c>
      <c r="D68" s="4" t="s">
        <v>497</v>
      </c>
      <c r="E68" s="4" t="s">
        <v>498</v>
      </c>
      <c r="F68" s="4" t="s">
        <v>500</v>
      </c>
      <c r="G68" s="4" t="s">
        <v>223</v>
      </c>
      <c r="H68" s="2" t="s">
        <v>488</v>
      </c>
      <c r="I68" s="81"/>
    </row>
    <row r="69" spans="1:9" ht="15" customHeight="1" x14ac:dyDescent="0.25">
      <c r="A69" s="4">
        <v>130208</v>
      </c>
      <c r="B69" s="4" t="s">
        <v>496</v>
      </c>
      <c r="C69" s="7" t="s">
        <v>506</v>
      </c>
      <c r="D69" s="4" t="s">
        <v>497</v>
      </c>
      <c r="E69" s="4" t="s">
        <v>498</v>
      </c>
      <c r="F69" s="4" t="s">
        <v>534</v>
      </c>
      <c r="G69" s="4" t="s">
        <v>15</v>
      </c>
      <c r="H69" s="2" t="s">
        <v>510</v>
      </c>
      <c r="I69" s="81"/>
    </row>
    <row r="70" spans="1:9" ht="15" customHeight="1" x14ac:dyDescent="0.25">
      <c r="A70" s="4">
        <v>123515</v>
      </c>
      <c r="B70" s="4" t="s">
        <v>496</v>
      </c>
      <c r="C70" s="7" t="s">
        <v>506</v>
      </c>
      <c r="D70" s="4" t="s">
        <v>497</v>
      </c>
      <c r="E70" s="4" t="s">
        <v>498</v>
      </c>
      <c r="F70" s="4" t="s">
        <v>535</v>
      </c>
      <c r="G70" s="4" t="s">
        <v>42</v>
      </c>
      <c r="H70" s="2" t="s">
        <v>521</v>
      </c>
      <c r="I70" s="81"/>
    </row>
    <row r="71" spans="1:9" ht="15" customHeight="1" x14ac:dyDescent="0.25">
      <c r="A71" s="51">
        <v>202420</v>
      </c>
      <c r="B71" s="12" t="s">
        <v>54</v>
      </c>
      <c r="C71" s="12" t="s">
        <v>55</v>
      </c>
      <c r="D71" s="12" t="s">
        <v>56</v>
      </c>
      <c r="E71" s="12" t="s">
        <v>57</v>
      </c>
      <c r="F71" s="12" t="s">
        <v>58</v>
      </c>
      <c r="G71" s="12" t="s">
        <v>46</v>
      </c>
      <c r="H71" s="2" t="s">
        <v>347</v>
      </c>
      <c r="I71" s="81"/>
    </row>
    <row r="72" spans="1:9" ht="15" customHeight="1" x14ac:dyDescent="0.25">
      <c r="A72" s="51">
        <v>130046</v>
      </c>
      <c r="B72" s="12" t="s">
        <v>54</v>
      </c>
      <c r="C72" s="12" t="s">
        <v>55</v>
      </c>
      <c r="D72" s="12" t="s">
        <v>56</v>
      </c>
      <c r="E72" s="12" t="s">
        <v>57</v>
      </c>
      <c r="F72" s="12" t="s">
        <v>59</v>
      </c>
      <c r="G72" s="12" t="s">
        <v>60</v>
      </c>
      <c r="H72" s="2" t="s">
        <v>348</v>
      </c>
      <c r="I72" s="81"/>
    </row>
    <row r="73" spans="1:9" ht="15" customHeight="1" x14ac:dyDescent="0.25">
      <c r="A73" s="53">
        <v>109184</v>
      </c>
      <c r="B73" s="11" t="s">
        <v>167</v>
      </c>
      <c r="C73" s="12" t="s">
        <v>872</v>
      </c>
      <c r="D73" s="40" t="s">
        <v>883</v>
      </c>
      <c r="E73" s="12" t="s">
        <v>873</v>
      </c>
      <c r="F73" s="12" t="s">
        <v>593</v>
      </c>
      <c r="G73" s="12" t="s">
        <v>24</v>
      </c>
      <c r="H73" s="13" t="s">
        <v>640</v>
      </c>
      <c r="I73" s="83" t="s">
        <v>1035</v>
      </c>
    </row>
    <row r="74" spans="1:9" ht="15" customHeight="1" x14ac:dyDescent="0.25">
      <c r="A74" s="51">
        <v>131584</v>
      </c>
      <c r="B74" s="12" t="s">
        <v>85</v>
      </c>
      <c r="C74" s="12" t="s">
        <v>86</v>
      </c>
      <c r="D74" s="12" t="s">
        <v>87</v>
      </c>
      <c r="E74" s="12" t="s">
        <v>88</v>
      </c>
      <c r="F74" s="12" t="s">
        <v>89</v>
      </c>
      <c r="G74" s="12" t="s">
        <v>90</v>
      </c>
      <c r="H74" s="2" t="s">
        <v>349</v>
      </c>
      <c r="I74" s="81"/>
    </row>
    <row r="75" spans="1:9" ht="15" customHeight="1" x14ac:dyDescent="0.25">
      <c r="A75" s="51">
        <v>148750</v>
      </c>
      <c r="B75" s="12" t="s">
        <v>85</v>
      </c>
      <c r="C75" s="12" t="s">
        <v>86</v>
      </c>
      <c r="D75" s="12" t="s">
        <v>87</v>
      </c>
      <c r="E75" s="12" t="s">
        <v>88</v>
      </c>
      <c r="F75" s="12" t="s">
        <v>91</v>
      </c>
      <c r="G75" s="12" t="s">
        <v>92</v>
      </c>
      <c r="H75" s="2" t="s">
        <v>350</v>
      </c>
      <c r="I75" s="83" t="s">
        <v>1036</v>
      </c>
    </row>
    <row r="76" spans="1:9" ht="15" customHeight="1" x14ac:dyDescent="0.25">
      <c r="A76" s="51">
        <v>131815</v>
      </c>
      <c r="B76" s="12" t="s">
        <v>85</v>
      </c>
      <c r="C76" s="12" t="s">
        <v>86</v>
      </c>
      <c r="D76" s="12" t="s">
        <v>87</v>
      </c>
      <c r="E76" s="12" t="s">
        <v>88</v>
      </c>
      <c r="F76" s="12" t="s">
        <v>93</v>
      </c>
      <c r="G76" s="12" t="s">
        <v>21</v>
      </c>
      <c r="H76" s="2" t="s">
        <v>351</v>
      </c>
      <c r="I76" s="81"/>
    </row>
    <row r="77" spans="1:9" ht="15" customHeight="1" x14ac:dyDescent="0.25">
      <c r="A77" s="51">
        <v>133063</v>
      </c>
      <c r="B77" s="12" t="s">
        <v>85</v>
      </c>
      <c r="C77" s="12" t="s">
        <v>86</v>
      </c>
      <c r="D77" s="12" t="s">
        <v>87</v>
      </c>
      <c r="E77" s="12" t="s">
        <v>88</v>
      </c>
      <c r="F77" s="12" t="s">
        <v>95</v>
      </c>
      <c r="G77" s="12" t="s">
        <v>96</v>
      </c>
      <c r="H77" s="2" t="s">
        <v>352</v>
      </c>
      <c r="I77" s="81"/>
    </row>
    <row r="78" spans="1:9" ht="15" customHeight="1" x14ac:dyDescent="0.25">
      <c r="A78" s="51">
        <v>131582</v>
      </c>
      <c r="B78" s="12" t="s">
        <v>85</v>
      </c>
      <c r="C78" s="12" t="s">
        <v>86</v>
      </c>
      <c r="D78" s="12" t="s">
        <v>87</v>
      </c>
      <c r="E78" s="12" t="s">
        <v>88</v>
      </c>
      <c r="F78" s="12" t="s">
        <v>94</v>
      </c>
      <c r="G78" s="12" t="s">
        <v>21</v>
      </c>
      <c r="H78" s="2" t="s">
        <v>353</v>
      </c>
      <c r="I78" s="83" t="s">
        <v>1034</v>
      </c>
    </row>
    <row r="79" spans="1:9" ht="15" customHeight="1" x14ac:dyDescent="0.25">
      <c r="A79" s="51">
        <v>206271</v>
      </c>
      <c r="B79" s="12" t="s">
        <v>85</v>
      </c>
      <c r="C79" s="12" t="s">
        <v>86</v>
      </c>
      <c r="D79" s="12" t="s">
        <v>87</v>
      </c>
      <c r="E79" s="12" t="s">
        <v>88</v>
      </c>
      <c r="F79" s="12" t="s">
        <v>97</v>
      </c>
      <c r="G79" s="12" t="s">
        <v>76</v>
      </c>
      <c r="H79" s="2" t="s">
        <v>354</v>
      </c>
      <c r="I79" s="81"/>
    </row>
    <row r="80" spans="1:9" ht="15" customHeight="1" x14ac:dyDescent="0.25">
      <c r="A80" s="4">
        <v>131810</v>
      </c>
      <c r="B80" s="4" t="s">
        <v>85</v>
      </c>
      <c r="C80" s="12" t="s">
        <v>86</v>
      </c>
      <c r="D80" s="4" t="s">
        <v>87</v>
      </c>
      <c r="E80" s="4" t="s">
        <v>88</v>
      </c>
      <c r="F80" s="4" t="s">
        <v>536</v>
      </c>
      <c r="G80" s="4" t="s">
        <v>533</v>
      </c>
      <c r="H80" s="2" t="s">
        <v>511</v>
      </c>
      <c r="I80" s="81"/>
    </row>
    <row r="81" spans="1:9" ht="15" customHeight="1" x14ac:dyDescent="0.25">
      <c r="A81" s="51">
        <v>209389</v>
      </c>
      <c r="B81" s="12" t="s">
        <v>98</v>
      </c>
      <c r="C81" s="12" t="s">
        <v>86</v>
      </c>
      <c r="D81" s="12" t="s">
        <v>87</v>
      </c>
      <c r="E81" s="12" t="s">
        <v>88</v>
      </c>
      <c r="F81" s="17" t="s">
        <v>722</v>
      </c>
      <c r="G81" s="17" t="s">
        <v>37</v>
      </c>
      <c r="H81" s="13" t="s">
        <v>723</v>
      </c>
      <c r="I81" s="83" t="s">
        <v>1036</v>
      </c>
    </row>
    <row r="82" spans="1:9" ht="15" customHeight="1" x14ac:dyDescent="0.25">
      <c r="A82" s="54">
        <v>210563</v>
      </c>
      <c r="B82" s="12" t="s">
        <v>85</v>
      </c>
      <c r="C82" s="12" t="s">
        <v>86</v>
      </c>
      <c r="D82" s="12" t="s">
        <v>87</v>
      </c>
      <c r="E82" s="12" t="s">
        <v>88</v>
      </c>
      <c r="F82" s="19" t="s">
        <v>770</v>
      </c>
      <c r="G82" s="19" t="s">
        <v>771</v>
      </c>
      <c r="H82" s="13" t="s">
        <v>772</v>
      </c>
      <c r="I82" s="81"/>
    </row>
    <row r="83" spans="1:9" ht="15" customHeight="1" x14ac:dyDescent="0.25">
      <c r="A83" s="54">
        <v>206272</v>
      </c>
      <c r="B83" s="12" t="s">
        <v>85</v>
      </c>
      <c r="C83" s="12" t="s">
        <v>86</v>
      </c>
      <c r="D83" s="12" t="s">
        <v>87</v>
      </c>
      <c r="E83" s="12" t="s">
        <v>88</v>
      </c>
      <c r="F83" s="19" t="s">
        <v>773</v>
      </c>
      <c r="G83" s="19" t="s">
        <v>774</v>
      </c>
      <c r="H83" s="13" t="s">
        <v>775</v>
      </c>
      <c r="I83" s="81"/>
    </row>
    <row r="84" spans="1:9" ht="15" customHeight="1" x14ac:dyDescent="0.25">
      <c r="A84" s="54">
        <v>209715</v>
      </c>
      <c r="B84" s="12" t="s">
        <v>85</v>
      </c>
      <c r="C84" s="12" t="s">
        <v>86</v>
      </c>
      <c r="D84" s="12" t="s">
        <v>87</v>
      </c>
      <c r="E84" s="12" t="s">
        <v>88</v>
      </c>
      <c r="F84" s="19" t="s">
        <v>776</v>
      </c>
      <c r="G84" s="19" t="s">
        <v>129</v>
      </c>
      <c r="H84" s="13" t="s">
        <v>458</v>
      </c>
      <c r="I84" s="83" t="s">
        <v>1036</v>
      </c>
    </row>
    <row r="85" spans="1:9" ht="15" customHeight="1" x14ac:dyDescent="0.25">
      <c r="A85" s="51">
        <v>125781</v>
      </c>
      <c r="B85" s="12" t="s">
        <v>98</v>
      </c>
      <c r="C85" s="12" t="s">
        <v>146</v>
      </c>
      <c r="D85" s="12" t="s">
        <v>147</v>
      </c>
      <c r="E85" s="12" t="s">
        <v>148</v>
      </c>
      <c r="F85" s="12" t="s">
        <v>149</v>
      </c>
      <c r="G85" s="12" t="s">
        <v>26</v>
      </c>
      <c r="H85" s="2" t="s">
        <v>383</v>
      </c>
      <c r="I85" s="83" t="s">
        <v>1037</v>
      </c>
    </row>
    <row r="86" spans="1:9" ht="15" customHeight="1" x14ac:dyDescent="0.25">
      <c r="A86" s="51">
        <v>130541</v>
      </c>
      <c r="B86" s="12" t="s">
        <v>98</v>
      </c>
      <c r="C86" s="12" t="s">
        <v>146</v>
      </c>
      <c r="D86" s="12" t="s">
        <v>147</v>
      </c>
      <c r="E86" s="12" t="s">
        <v>148</v>
      </c>
      <c r="F86" s="12" t="s">
        <v>150</v>
      </c>
      <c r="G86" s="12" t="s">
        <v>151</v>
      </c>
      <c r="H86" s="2" t="s">
        <v>384</v>
      </c>
      <c r="I86" s="81"/>
    </row>
    <row r="87" spans="1:9" ht="15" customHeight="1" x14ac:dyDescent="0.25">
      <c r="A87" s="51">
        <v>201739</v>
      </c>
      <c r="B87" s="12" t="s">
        <v>98</v>
      </c>
      <c r="C87" s="12" t="s">
        <v>146</v>
      </c>
      <c r="D87" s="12" t="s">
        <v>147</v>
      </c>
      <c r="E87" s="12" t="s">
        <v>148</v>
      </c>
      <c r="F87" s="12" t="s">
        <v>152</v>
      </c>
      <c r="G87" s="12" t="s">
        <v>70</v>
      </c>
      <c r="H87" s="2" t="s">
        <v>385</v>
      </c>
      <c r="I87" s="83" t="s">
        <v>1038</v>
      </c>
    </row>
    <row r="88" spans="1:9" ht="15" customHeight="1" x14ac:dyDescent="0.25">
      <c r="A88" s="51">
        <v>201128</v>
      </c>
      <c r="B88" s="12" t="s">
        <v>98</v>
      </c>
      <c r="C88" s="12" t="s">
        <v>146</v>
      </c>
      <c r="D88" s="12" t="s">
        <v>147</v>
      </c>
      <c r="E88" s="12" t="s">
        <v>148</v>
      </c>
      <c r="F88" s="12" t="s">
        <v>153</v>
      </c>
      <c r="G88" s="12" t="s">
        <v>28</v>
      </c>
      <c r="H88" s="2" t="s">
        <v>386</v>
      </c>
      <c r="I88" s="83" t="s">
        <v>1039</v>
      </c>
    </row>
    <row r="89" spans="1:9" ht="15" customHeight="1" x14ac:dyDescent="0.25">
      <c r="A89" s="51">
        <v>201127</v>
      </c>
      <c r="B89" s="12" t="s">
        <v>98</v>
      </c>
      <c r="C89" s="12" t="s">
        <v>146</v>
      </c>
      <c r="D89" s="12" t="s">
        <v>147</v>
      </c>
      <c r="E89" s="12" t="s">
        <v>148</v>
      </c>
      <c r="F89" s="12" t="s">
        <v>154</v>
      </c>
      <c r="G89" s="12" t="s">
        <v>67</v>
      </c>
      <c r="H89" s="2" t="s">
        <v>387</v>
      </c>
      <c r="I89" s="83" t="s">
        <v>1027</v>
      </c>
    </row>
    <row r="90" spans="1:9" ht="15" customHeight="1" x14ac:dyDescent="0.25">
      <c r="A90" s="51">
        <v>203192</v>
      </c>
      <c r="B90" s="12" t="s">
        <v>98</v>
      </c>
      <c r="C90" s="12" t="s">
        <v>146</v>
      </c>
      <c r="D90" s="12" t="s">
        <v>147</v>
      </c>
      <c r="E90" s="12" t="s">
        <v>148</v>
      </c>
      <c r="F90" s="12" t="s">
        <v>155</v>
      </c>
      <c r="G90" s="12" t="s">
        <v>156</v>
      </c>
      <c r="H90" s="2" t="s">
        <v>388</v>
      </c>
      <c r="I90" s="81"/>
    </row>
    <row r="91" spans="1:9" ht="15" customHeight="1" x14ac:dyDescent="0.25">
      <c r="A91" s="51">
        <v>203212</v>
      </c>
      <c r="B91" s="12" t="s">
        <v>98</v>
      </c>
      <c r="C91" s="12" t="s">
        <v>146</v>
      </c>
      <c r="D91" s="12" t="s">
        <v>147</v>
      </c>
      <c r="E91" s="12" t="s">
        <v>148</v>
      </c>
      <c r="F91" s="12" t="s">
        <v>157</v>
      </c>
      <c r="G91" s="12" t="s">
        <v>158</v>
      </c>
      <c r="H91" s="2" t="s">
        <v>389</v>
      </c>
      <c r="I91" s="83" t="s">
        <v>1040</v>
      </c>
    </row>
    <row r="92" spans="1:9" ht="15" customHeight="1" x14ac:dyDescent="0.25">
      <c r="A92" s="51">
        <v>203194</v>
      </c>
      <c r="B92" s="12" t="s">
        <v>98</v>
      </c>
      <c r="C92" s="12" t="s">
        <v>146</v>
      </c>
      <c r="D92" s="12" t="s">
        <v>147</v>
      </c>
      <c r="E92" s="12" t="s">
        <v>148</v>
      </c>
      <c r="F92" s="12" t="s">
        <v>159</v>
      </c>
      <c r="G92" s="12" t="s">
        <v>160</v>
      </c>
      <c r="H92" s="2" t="s">
        <v>161</v>
      </c>
      <c r="I92" s="83" t="s">
        <v>1040</v>
      </c>
    </row>
    <row r="93" spans="1:9" ht="15" customHeight="1" x14ac:dyDescent="0.25">
      <c r="A93" s="51">
        <v>202791</v>
      </c>
      <c r="B93" s="12" t="s">
        <v>98</v>
      </c>
      <c r="C93" s="12" t="s">
        <v>146</v>
      </c>
      <c r="D93" s="12" t="s">
        <v>147</v>
      </c>
      <c r="E93" s="12" t="s">
        <v>148</v>
      </c>
      <c r="F93" s="12" t="s">
        <v>162</v>
      </c>
      <c r="G93" s="12" t="s">
        <v>19</v>
      </c>
      <c r="H93" s="2" t="s">
        <v>163</v>
      </c>
      <c r="I93" s="81"/>
    </row>
    <row r="94" spans="1:9" ht="15" customHeight="1" x14ac:dyDescent="0.25">
      <c r="A94" s="51">
        <v>203191</v>
      </c>
      <c r="B94" s="12" t="s">
        <v>98</v>
      </c>
      <c r="C94" s="12" t="s">
        <v>146</v>
      </c>
      <c r="D94" s="12" t="s">
        <v>147</v>
      </c>
      <c r="E94" s="12" t="s">
        <v>148</v>
      </c>
      <c r="F94" s="12" t="s">
        <v>164</v>
      </c>
      <c r="G94" s="12" t="s">
        <v>46</v>
      </c>
      <c r="H94" s="2" t="s">
        <v>390</v>
      </c>
      <c r="I94" s="83" t="s">
        <v>1041</v>
      </c>
    </row>
    <row r="95" spans="1:9" ht="15" customHeight="1" x14ac:dyDescent="0.25">
      <c r="A95" s="51">
        <v>203190</v>
      </c>
      <c r="B95" s="12" t="s">
        <v>98</v>
      </c>
      <c r="C95" s="12" t="s">
        <v>146</v>
      </c>
      <c r="D95" s="12" t="s">
        <v>147</v>
      </c>
      <c r="E95" s="12" t="s">
        <v>148</v>
      </c>
      <c r="F95" s="12" t="s">
        <v>165</v>
      </c>
      <c r="G95" s="12" t="s">
        <v>166</v>
      </c>
      <c r="H95" s="2" t="s">
        <v>390</v>
      </c>
      <c r="I95" s="81"/>
    </row>
    <row r="96" spans="1:9" ht="15" customHeight="1" x14ac:dyDescent="0.25">
      <c r="A96" s="4">
        <v>206168</v>
      </c>
      <c r="B96" s="4" t="s">
        <v>98</v>
      </c>
      <c r="C96" s="12" t="s">
        <v>146</v>
      </c>
      <c r="D96" s="4" t="s">
        <v>147</v>
      </c>
      <c r="E96" s="4" t="s">
        <v>148</v>
      </c>
      <c r="F96" s="4" t="s">
        <v>557</v>
      </c>
      <c r="G96" s="4" t="s">
        <v>558</v>
      </c>
      <c r="H96" s="2" t="s">
        <v>526</v>
      </c>
      <c r="I96" s="81"/>
    </row>
    <row r="97" spans="1:9" ht="15" customHeight="1" x14ac:dyDescent="0.25">
      <c r="A97" s="4">
        <v>126450</v>
      </c>
      <c r="B97" s="4" t="s">
        <v>98</v>
      </c>
      <c r="C97" s="12" t="s">
        <v>146</v>
      </c>
      <c r="D97" s="4" t="s">
        <v>147</v>
      </c>
      <c r="E97" s="4" t="s">
        <v>148</v>
      </c>
      <c r="F97" s="4" t="s">
        <v>165</v>
      </c>
      <c r="G97" s="4" t="s">
        <v>166</v>
      </c>
      <c r="H97" s="2" t="s">
        <v>527</v>
      </c>
      <c r="I97" s="81"/>
    </row>
    <row r="98" spans="1:9" ht="15" customHeight="1" x14ac:dyDescent="0.25">
      <c r="A98" s="51">
        <v>104419</v>
      </c>
      <c r="B98" s="12" t="s">
        <v>98</v>
      </c>
      <c r="C98" s="12" t="s">
        <v>146</v>
      </c>
      <c r="D98" s="12" t="s">
        <v>147</v>
      </c>
      <c r="E98" s="12" t="s">
        <v>148</v>
      </c>
      <c r="F98" s="12" t="s">
        <v>139</v>
      </c>
      <c r="G98" s="12" t="s">
        <v>140</v>
      </c>
      <c r="H98" s="2" t="s">
        <v>379</v>
      </c>
      <c r="I98" s="81"/>
    </row>
    <row r="99" spans="1:9" ht="15" customHeight="1" x14ac:dyDescent="0.25">
      <c r="A99" s="55">
        <v>208953</v>
      </c>
      <c r="B99" s="12" t="s">
        <v>98</v>
      </c>
      <c r="C99" s="12" t="s">
        <v>146</v>
      </c>
      <c r="D99" s="12" t="s">
        <v>147</v>
      </c>
      <c r="E99" s="12" t="s">
        <v>148</v>
      </c>
      <c r="F99" s="12" t="s">
        <v>611</v>
      </c>
      <c r="G99" s="12" t="s">
        <v>612</v>
      </c>
      <c r="H99" s="13" t="s">
        <v>652</v>
      </c>
      <c r="I99" s="81"/>
    </row>
    <row r="100" spans="1:9" ht="15" customHeight="1" x14ac:dyDescent="0.25">
      <c r="A100" s="55">
        <v>133205</v>
      </c>
      <c r="B100" s="12" t="s">
        <v>98</v>
      </c>
      <c r="C100" s="12" t="s">
        <v>146</v>
      </c>
      <c r="D100" s="12" t="s">
        <v>147</v>
      </c>
      <c r="E100" s="12" t="s">
        <v>148</v>
      </c>
      <c r="F100" s="12" t="s">
        <v>613</v>
      </c>
      <c r="G100" s="12" t="s">
        <v>608</v>
      </c>
      <c r="H100" s="13" t="s">
        <v>653</v>
      </c>
      <c r="I100" s="83" t="s">
        <v>1029</v>
      </c>
    </row>
    <row r="101" spans="1:9" ht="15" customHeight="1" x14ac:dyDescent="0.25">
      <c r="A101" s="55">
        <v>208904</v>
      </c>
      <c r="B101" s="12" t="s">
        <v>98</v>
      </c>
      <c r="C101" s="12" t="s">
        <v>146</v>
      </c>
      <c r="D101" s="12" t="s">
        <v>147</v>
      </c>
      <c r="E101" s="12" t="s">
        <v>148</v>
      </c>
      <c r="F101" s="12" t="s">
        <v>614</v>
      </c>
      <c r="G101" s="12" t="s">
        <v>129</v>
      </c>
      <c r="H101" s="13" t="s">
        <v>654</v>
      </c>
      <c r="I101" s="81"/>
    </row>
    <row r="102" spans="1:9" ht="15" customHeight="1" x14ac:dyDescent="0.25">
      <c r="A102" s="55">
        <v>208905</v>
      </c>
      <c r="B102" s="12" t="s">
        <v>98</v>
      </c>
      <c r="C102" s="12" t="s">
        <v>146</v>
      </c>
      <c r="D102" s="12" t="s">
        <v>147</v>
      </c>
      <c r="E102" s="12" t="s">
        <v>148</v>
      </c>
      <c r="F102" s="12" t="s">
        <v>615</v>
      </c>
      <c r="G102" s="12" t="s">
        <v>616</v>
      </c>
      <c r="H102" s="13" t="s">
        <v>655</v>
      </c>
      <c r="I102" s="83" t="s">
        <v>1042</v>
      </c>
    </row>
    <row r="103" spans="1:9" ht="15" customHeight="1" x14ac:dyDescent="0.25">
      <c r="A103" s="55">
        <v>208956</v>
      </c>
      <c r="B103" s="12" t="s">
        <v>98</v>
      </c>
      <c r="C103" s="12" t="s">
        <v>146</v>
      </c>
      <c r="D103" s="12" t="s">
        <v>147</v>
      </c>
      <c r="E103" s="12" t="s">
        <v>148</v>
      </c>
      <c r="F103" s="12" t="s">
        <v>617</v>
      </c>
      <c r="G103" s="12" t="s">
        <v>618</v>
      </c>
      <c r="H103" s="13" t="s">
        <v>660</v>
      </c>
      <c r="I103" s="83" t="s">
        <v>1043</v>
      </c>
    </row>
    <row r="104" spans="1:9" ht="15" customHeight="1" x14ac:dyDescent="0.25">
      <c r="A104" s="55">
        <v>208954</v>
      </c>
      <c r="B104" s="12" t="s">
        <v>98</v>
      </c>
      <c r="C104" s="12" t="s">
        <v>146</v>
      </c>
      <c r="D104" s="12" t="s">
        <v>147</v>
      </c>
      <c r="E104" s="12" t="s">
        <v>148</v>
      </c>
      <c r="F104" s="12" t="s">
        <v>662</v>
      </c>
      <c r="G104" s="12" t="s">
        <v>618</v>
      </c>
      <c r="H104" s="13" t="s">
        <v>656</v>
      </c>
      <c r="I104" s="81"/>
    </row>
    <row r="105" spans="1:9" ht="15" customHeight="1" x14ac:dyDescent="0.25">
      <c r="A105" s="55">
        <v>208903</v>
      </c>
      <c r="B105" s="12" t="s">
        <v>98</v>
      </c>
      <c r="C105" s="12" t="s">
        <v>146</v>
      </c>
      <c r="D105" s="12" t="s">
        <v>147</v>
      </c>
      <c r="E105" s="12" t="s">
        <v>148</v>
      </c>
      <c r="F105" s="12" t="s">
        <v>666</v>
      </c>
      <c r="G105" s="12" t="s">
        <v>15</v>
      </c>
      <c r="H105" s="13" t="s">
        <v>657</v>
      </c>
      <c r="I105" s="81"/>
    </row>
    <row r="106" spans="1:9" ht="15" customHeight="1" x14ac:dyDescent="0.25">
      <c r="A106" s="55">
        <v>208955</v>
      </c>
      <c r="B106" s="12" t="s">
        <v>98</v>
      </c>
      <c r="C106" s="12" t="s">
        <v>146</v>
      </c>
      <c r="D106" s="12" t="s">
        <v>147</v>
      </c>
      <c r="E106" s="12" t="s">
        <v>148</v>
      </c>
      <c r="F106" s="12" t="s">
        <v>664</v>
      </c>
      <c r="G106" s="12" t="s">
        <v>663</v>
      </c>
      <c r="H106" s="13" t="s">
        <v>658</v>
      </c>
      <c r="I106" s="83" t="s">
        <v>1044</v>
      </c>
    </row>
    <row r="107" spans="1:9" ht="15" customHeight="1" x14ac:dyDescent="0.25">
      <c r="A107" s="55">
        <v>203741</v>
      </c>
      <c r="B107" s="12" t="s">
        <v>98</v>
      </c>
      <c r="C107" s="12" t="s">
        <v>146</v>
      </c>
      <c r="D107" s="12" t="s">
        <v>147</v>
      </c>
      <c r="E107" s="12" t="s">
        <v>148</v>
      </c>
      <c r="F107" s="12" t="s">
        <v>619</v>
      </c>
      <c r="G107" s="12" t="s">
        <v>96</v>
      </c>
      <c r="H107" s="13" t="s">
        <v>659</v>
      </c>
      <c r="I107" s="83" t="s">
        <v>1045</v>
      </c>
    </row>
    <row r="108" spans="1:9" ht="15" customHeight="1" x14ac:dyDescent="0.25">
      <c r="A108" s="51">
        <v>209807</v>
      </c>
      <c r="B108" s="12" t="s">
        <v>98</v>
      </c>
      <c r="C108" s="12" t="s">
        <v>146</v>
      </c>
      <c r="D108" s="12" t="s">
        <v>147</v>
      </c>
      <c r="E108" s="12" t="s">
        <v>148</v>
      </c>
      <c r="F108" s="12" t="s">
        <v>749</v>
      </c>
      <c r="G108" s="12" t="s">
        <v>76</v>
      </c>
      <c r="H108" s="13" t="s">
        <v>750</v>
      </c>
      <c r="I108" s="81"/>
    </row>
    <row r="109" spans="1:9" ht="15" customHeight="1" x14ac:dyDescent="0.25">
      <c r="A109" s="51">
        <v>104421</v>
      </c>
      <c r="B109" s="12" t="s">
        <v>98</v>
      </c>
      <c r="C109" s="12" t="s">
        <v>146</v>
      </c>
      <c r="D109" s="12" t="s">
        <v>147</v>
      </c>
      <c r="E109" s="12" t="s">
        <v>148</v>
      </c>
      <c r="F109" s="12" t="s">
        <v>751</v>
      </c>
      <c r="G109" s="12" t="s">
        <v>752</v>
      </c>
      <c r="H109" s="13" t="s">
        <v>753</v>
      </c>
      <c r="I109" s="81"/>
    </row>
    <row r="110" spans="1:9" ht="15" customHeight="1" x14ac:dyDescent="0.25">
      <c r="A110" s="34">
        <v>211652</v>
      </c>
      <c r="B110" s="12" t="s">
        <v>98</v>
      </c>
      <c r="C110" s="12" t="s">
        <v>146</v>
      </c>
      <c r="D110" s="12" t="s">
        <v>147</v>
      </c>
      <c r="E110" s="12" t="s">
        <v>148</v>
      </c>
      <c r="F110" s="19" t="s">
        <v>856</v>
      </c>
      <c r="G110" s="19" t="s">
        <v>28</v>
      </c>
      <c r="H110" s="13" t="s">
        <v>858</v>
      </c>
      <c r="I110" s="81"/>
    </row>
    <row r="111" spans="1:9" ht="15" customHeight="1" x14ac:dyDescent="0.25">
      <c r="A111" s="41">
        <v>211651</v>
      </c>
      <c r="B111" s="12" t="s">
        <v>98</v>
      </c>
      <c r="C111" s="12" t="s">
        <v>146</v>
      </c>
      <c r="D111" s="12" t="s">
        <v>147</v>
      </c>
      <c r="E111" s="12" t="s">
        <v>148</v>
      </c>
      <c r="F111" s="19" t="s">
        <v>857</v>
      </c>
      <c r="G111" s="19" t="s">
        <v>15</v>
      </c>
      <c r="H111" s="13" t="s">
        <v>859</v>
      </c>
      <c r="I111" s="83" t="s">
        <v>1046</v>
      </c>
    </row>
    <row r="112" spans="1:9" ht="15" customHeight="1" x14ac:dyDescent="0.25">
      <c r="A112" s="56">
        <v>213962</v>
      </c>
      <c r="B112" s="12" t="s">
        <v>98</v>
      </c>
      <c r="C112" s="12" t="s">
        <v>146</v>
      </c>
      <c r="D112" s="12" t="s">
        <v>147</v>
      </c>
      <c r="E112" s="12" t="s">
        <v>148</v>
      </c>
      <c r="F112" s="50" t="s">
        <v>916</v>
      </c>
      <c r="G112" s="50" t="s">
        <v>64</v>
      </c>
      <c r="H112" s="57" t="s">
        <v>917</v>
      </c>
      <c r="I112" s="83" t="s">
        <v>1047</v>
      </c>
    </row>
    <row r="113" spans="1:9" ht="15" customHeight="1" x14ac:dyDescent="0.25">
      <c r="A113" s="56">
        <v>211765</v>
      </c>
      <c r="B113" s="12" t="s">
        <v>98</v>
      </c>
      <c r="C113" s="12" t="s">
        <v>146</v>
      </c>
      <c r="D113" s="12" t="s">
        <v>147</v>
      </c>
      <c r="E113" s="12" t="s">
        <v>148</v>
      </c>
      <c r="F113" s="50" t="s">
        <v>918</v>
      </c>
      <c r="G113" s="50" t="s">
        <v>160</v>
      </c>
      <c r="H113" s="57" t="s">
        <v>919</v>
      </c>
      <c r="I113" s="83" t="s">
        <v>1048</v>
      </c>
    </row>
    <row r="114" spans="1:9" ht="15" customHeight="1" x14ac:dyDescent="0.25">
      <c r="A114" s="55">
        <v>213634</v>
      </c>
      <c r="B114" s="12" t="s">
        <v>98</v>
      </c>
      <c r="C114" s="12" t="s">
        <v>146</v>
      </c>
      <c r="D114" s="12" t="s">
        <v>147</v>
      </c>
      <c r="E114" s="12" t="s">
        <v>148</v>
      </c>
      <c r="F114" s="50" t="s">
        <v>920</v>
      </c>
      <c r="G114" s="50" t="s">
        <v>46</v>
      </c>
      <c r="H114" s="57" t="s">
        <v>921</v>
      </c>
      <c r="I114" s="83" t="s">
        <v>1045</v>
      </c>
    </row>
    <row r="115" spans="1:9" ht="15" customHeight="1" x14ac:dyDescent="0.25">
      <c r="A115" s="56">
        <v>213635</v>
      </c>
      <c r="B115" s="12" t="s">
        <v>98</v>
      </c>
      <c r="C115" s="12" t="s">
        <v>146</v>
      </c>
      <c r="D115" s="12" t="s">
        <v>147</v>
      </c>
      <c r="E115" s="12" t="s">
        <v>148</v>
      </c>
      <c r="F115" s="50" t="s">
        <v>922</v>
      </c>
      <c r="G115" s="50" t="s">
        <v>923</v>
      </c>
      <c r="H115" s="57" t="s">
        <v>924</v>
      </c>
      <c r="I115" s="83" t="s">
        <v>1049</v>
      </c>
    </row>
    <row r="116" spans="1:9" ht="15" customHeight="1" x14ac:dyDescent="0.25">
      <c r="A116" s="56">
        <v>213592</v>
      </c>
      <c r="B116" s="12" t="s">
        <v>98</v>
      </c>
      <c r="C116" s="12" t="s">
        <v>146</v>
      </c>
      <c r="D116" s="12" t="s">
        <v>147</v>
      </c>
      <c r="E116" s="12" t="s">
        <v>148</v>
      </c>
      <c r="F116" s="50" t="s">
        <v>925</v>
      </c>
      <c r="G116" s="50" t="s">
        <v>926</v>
      </c>
      <c r="H116" s="57" t="s">
        <v>927</v>
      </c>
      <c r="I116" s="83" t="s">
        <v>1050</v>
      </c>
    </row>
    <row r="117" spans="1:9" ht="15" customHeight="1" x14ac:dyDescent="0.25">
      <c r="A117" s="56">
        <v>213625</v>
      </c>
      <c r="B117" s="12" t="s">
        <v>98</v>
      </c>
      <c r="C117" s="12" t="s">
        <v>146</v>
      </c>
      <c r="D117" s="12" t="s">
        <v>147</v>
      </c>
      <c r="E117" s="12" t="s">
        <v>148</v>
      </c>
      <c r="F117" s="50" t="s">
        <v>928</v>
      </c>
      <c r="G117" s="50" t="s">
        <v>37</v>
      </c>
      <c r="H117" s="57" t="s">
        <v>929</v>
      </c>
      <c r="I117" s="83" t="s">
        <v>1051</v>
      </c>
    </row>
    <row r="118" spans="1:9" ht="15" customHeight="1" x14ac:dyDescent="0.25">
      <c r="A118" s="56">
        <v>206414</v>
      </c>
      <c r="B118" s="12" t="s">
        <v>98</v>
      </c>
      <c r="C118" s="12" t="s">
        <v>146</v>
      </c>
      <c r="D118" s="12" t="s">
        <v>147</v>
      </c>
      <c r="E118" s="12" t="s">
        <v>148</v>
      </c>
      <c r="F118" s="50" t="s">
        <v>930</v>
      </c>
      <c r="G118" s="50" t="s">
        <v>739</v>
      </c>
      <c r="H118" s="57" t="s">
        <v>931</v>
      </c>
      <c r="I118" s="83" t="s">
        <v>1034</v>
      </c>
    </row>
    <row r="119" spans="1:9" ht="15" customHeight="1" x14ac:dyDescent="0.25">
      <c r="A119" s="56">
        <v>213633</v>
      </c>
      <c r="B119" s="12" t="s">
        <v>98</v>
      </c>
      <c r="C119" s="12" t="s">
        <v>146</v>
      </c>
      <c r="D119" s="12" t="s">
        <v>147</v>
      </c>
      <c r="E119" s="12" t="s">
        <v>148</v>
      </c>
      <c r="F119" s="50" t="s">
        <v>932</v>
      </c>
      <c r="G119" s="50" t="s">
        <v>933</v>
      </c>
      <c r="H119" s="57" t="s">
        <v>934</v>
      </c>
      <c r="I119" s="83" t="s">
        <v>1043</v>
      </c>
    </row>
    <row r="120" spans="1:9" ht="15" customHeight="1" x14ac:dyDescent="0.25">
      <c r="A120" s="58">
        <v>214327</v>
      </c>
      <c r="B120" s="12" t="s">
        <v>98</v>
      </c>
      <c r="C120" s="12" t="s">
        <v>146</v>
      </c>
      <c r="D120" s="12" t="s">
        <v>147</v>
      </c>
      <c r="E120" s="12" t="s">
        <v>148</v>
      </c>
      <c r="F120" s="50" t="s">
        <v>904</v>
      </c>
      <c r="G120" s="50" t="s">
        <v>258</v>
      </c>
      <c r="H120" s="43" t="s">
        <v>935</v>
      </c>
      <c r="I120" s="83" t="s">
        <v>1043</v>
      </c>
    </row>
    <row r="121" spans="1:9" ht="15" customHeight="1" x14ac:dyDescent="0.25">
      <c r="A121" s="58">
        <v>214988</v>
      </c>
      <c r="B121" s="12" t="s">
        <v>98</v>
      </c>
      <c r="C121" s="12" t="s">
        <v>146</v>
      </c>
      <c r="D121" s="12" t="s">
        <v>147</v>
      </c>
      <c r="E121" s="12" t="s">
        <v>148</v>
      </c>
      <c r="F121" s="50" t="s">
        <v>936</v>
      </c>
      <c r="G121" s="50" t="s">
        <v>902</v>
      </c>
      <c r="H121" s="43" t="s">
        <v>937</v>
      </c>
      <c r="I121" s="83" t="s">
        <v>1027</v>
      </c>
    </row>
    <row r="122" spans="1:9" ht="15" customHeight="1" x14ac:dyDescent="0.25">
      <c r="A122" s="58">
        <v>214989</v>
      </c>
      <c r="B122" s="12" t="s">
        <v>98</v>
      </c>
      <c r="C122" s="12" t="s">
        <v>146</v>
      </c>
      <c r="D122" s="12" t="s">
        <v>147</v>
      </c>
      <c r="E122" s="12" t="s">
        <v>148</v>
      </c>
      <c r="F122" s="50" t="s">
        <v>936</v>
      </c>
      <c r="G122" s="12" t="s">
        <v>19</v>
      </c>
      <c r="H122" s="43" t="s">
        <v>937</v>
      </c>
      <c r="I122" s="83" t="s">
        <v>1027</v>
      </c>
    </row>
    <row r="123" spans="1:9" ht="15" customHeight="1" x14ac:dyDescent="0.25">
      <c r="A123" s="58">
        <v>210253</v>
      </c>
      <c r="B123" s="12" t="s">
        <v>98</v>
      </c>
      <c r="C123" s="12" t="s">
        <v>146</v>
      </c>
      <c r="D123" s="12" t="s">
        <v>147</v>
      </c>
      <c r="E123" s="12" t="s">
        <v>148</v>
      </c>
      <c r="F123" s="50" t="s">
        <v>938</v>
      </c>
      <c r="G123" s="50" t="s">
        <v>15</v>
      </c>
      <c r="H123" s="43" t="s">
        <v>939</v>
      </c>
      <c r="I123" s="83" t="s">
        <v>1051</v>
      </c>
    </row>
    <row r="124" spans="1:9" ht="15" customHeight="1" x14ac:dyDescent="0.25">
      <c r="A124" s="58">
        <v>214987</v>
      </c>
      <c r="B124" s="12" t="s">
        <v>98</v>
      </c>
      <c r="C124" s="12" t="s">
        <v>146</v>
      </c>
      <c r="D124" s="12" t="s">
        <v>147</v>
      </c>
      <c r="E124" s="12" t="s">
        <v>148</v>
      </c>
      <c r="F124" s="50" t="s">
        <v>940</v>
      </c>
      <c r="G124" s="50" t="s">
        <v>223</v>
      </c>
      <c r="H124" s="43" t="s">
        <v>941</v>
      </c>
      <c r="I124" s="83" t="s">
        <v>1040</v>
      </c>
    </row>
    <row r="125" spans="1:9" ht="15" customHeight="1" x14ac:dyDescent="0.25">
      <c r="A125" s="58">
        <v>214308</v>
      </c>
      <c r="B125" s="12" t="s">
        <v>98</v>
      </c>
      <c r="C125" s="12" t="s">
        <v>146</v>
      </c>
      <c r="D125" s="12" t="s">
        <v>147</v>
      </c>
      <c r="E125" s="12" t="s">
        <v>148</v>
      </c>
      <c r="F125" s="50" t="s">
        <v>942</v>
      </c>
      <c r="G125" s="50" t="s">
        <v>943</v>
      </c>
      <c r="H125" s="43" t="s">
        <v>944</v>
      </c>
      <c r="I125" s="83" t="s">
        <v>1052</v>
      </c>
    </row>
    <row r="126" spans="1:9" ht="15" customHeight="1" x14ac:dyDescent="0.25">
      <c r="A126" s="59">
        <v>209270</v>
      </c>
      <c r="B126" s="12" t="s">
        <v>98</v>
      </c>
      <c r="C126" s="12" t="s">
        <v>146</v>
      </c>
      <c r="D126" s="12" t="s">
        <v>147</v>
      </c>
      <c r="E126" s="12" t="s">
        <v>148</v>
      </c>
      <c r="F126" s="50" t="s">
        <v>945</v>
      </c>
      <c r="G126" s="50" t="s">
        <v>585</v>
      </c>
      <c r="H126" s="43" t="s">
        <v>946</v>
      </c>
      <c r="I126" s="83" t="s">
        <v>1043</v>
      </c>
    </row>
    <row r="127" spans="1:9" ht="15" customHeight="1" x14ac:dyDescent="0.25">
      <c r="A127" s="58">
        <v>214985</v>
      </c>
      <c r="B127" s="12" t="s">
        <v>98</v>
      </c>
      <c r="C127" s="12" t="s">
        <v>146</v>
      </c>
      <c r="D127" s="12" t="s">
        <v>147</v>
      </c>
      <c r="E127" s="12" t="s">
        <v>148</v>
      </c>
      <c r="F127" s="50" t="s">
        <v>947</v>
      </c>
      <c r="G127" s="50" t="s">
        <v>897</v>
      </c>
      <c r="H127" s="43" t="s">
        <v>948</v>
      </c>
      <c r="I127" s="83" t="s">
        <v>1051</v>
      </c>
    </row>
    <row r="128" spans="1:9" ht="15" customHeight="1" x14ac:dyDescent="0.25">
      <c r="A128" s="58">
        <v>212717</v>
      </c>
      <c r="B128" s="12" t="s">
        <v>98</v>
      </c>
      <c r="C128" s="12" t="s">
        <v>146</v>
      </c>
      <c r="D128" s="12" t="s">
        <v>147</v>
      </c>
      <c r="E128" s="12" t="s">
        <v>148</v>
      </c>
      <c r="F128" s="50" t="s">
        <v>949</v>
      </c>
      <c r="G128" s="50" t="s">
        <v>950</v>
      </c>
      <c r="H128" s="43" t="s">
        <v>951</v>
      </c>
      <c r="I128" s="83" t="s">
        <v>1053</v>
      </c>
    </row>
    <row r="129" spans="1:9" ht="15" customHeight="1" x14ac:dyDescent="0.25">
      <c r="A129" s="51">
        <v>131408</v>
      </c>
      <c r="B129" s="12" t="s">
        <v>167</v>
      </c>
      <c r="C129" s="12" t="s">
        <v>322</v>
      </c>
      <c r="D129" s="12" t="s">
        <v>168</v>
      </c>
      <c r="E129" s="12" t="s">
        <v>169</v>
      </c>
      <c r="F129" s="12" t="s">
        <v>170</v>
      </c>
      <c r="G129" s="12" t="s">
        <v>96</v>
      </c>
      <c r="H129" s="2" t="s">
        <v>391</v>
      </c>
      <c r="I129" s="81"/>
    </row>
    <row r="130" spans="1:9" ht="15" customHeight="1" x14ac:dyDescent="0.25">
      <c r="A130" s="51">
        <v>131949</v>
      </c>
      <c r="B130" s="12" t="s">
        <v>167</v>
      </c>
      <c r="C130" s="12" t="s">
        <v>322</v>
      </c>
      <c r="D130" s="12" t="s">
        <v>168</v>
      </c>
      <c r="E130" s="12" t="s">
        <v>169</v>
      </c>
      <c r="F130" s="12" t="s">
        <v>171</v>
      </c>
      <c r="G130" s="12" t="s">
        <v>28</v>
      </c>
      <c r="H130" s="2" t="s">
        <v>392</v>
      </c>
      <c r="I130" s="81"/>
    </row>
    <row r="131" spans="1:9" ht="15" customHeight="1" x14ac:dyDescent="0.25">
      <c r="A131" s="51">
        <v>200400</v>
      </c>
      <c r="B131" s="12" t="s">
        <v>167</v>
      </c>
      <c r="C131" s="12" t="s">
        <v>322</v>
      </c>
      <c r="D131" s="12" t="s">
        <v>168</v>
      </c>
      <c r="E131" s="12" t="s">
        <v>169</v>
      </c>
      <c r="F131" s="12" t="s">
        <v>170</v>
      </c>
      <c r="G131" s="12" t="s">
        <v>21</v>
      </c>
      <c r="H131" s="2" t="s">
        <v>393</v>
      </c>
      <c r="I131" s="81"/>
    </row>
    <row r="132" spans="1:9" ht="15" customHeight="1" x14ac:dyDescent="0.25">
      <c r="A132" s="51">
        <v>203240</v>
      </c>
      <c r="B132" s="12" t="s">
        <v>167</v>
      </c>
      <c r="C132" s="12" t="s">
        <v>322</v>
      </c>
      <c r="D132" s="12" t="s">
        <v>168</v>
      </c>
      <c r="E132" s="12" t="s">
        <v>169</v>
      </c>
      <c r="F132" s="12" t="s">
        <v>172</v>
      </c>
      <c r="G132" s="12" t="s">
        <v>173</v>
      </c>
      <c r="H132" s="2" t="s">
        <v>394</v>
      </c>
      <c r="I132" s="83" t="s">
        <v>1054</v>
      </c>
    </row>
    <row r="133" spans="1:9" ht="15" customHeight="1" x14ac:dyDescent="0.25">
      <c r="A133" s="51">
        <v>203241</v>
      </c>
      <c r="B133" s="12" t="s">
        <v>167</v>
      </c>
      <c r="C133" s="12" t="s">
        <v>322</v>
      </c>
      <c r="D133" s="12" t="s">
        <v>168</v>
      </c>
      <c r="E133" s="12" t="s">
        <v>169</v>
      </c>
      <c r="F133" s="12" t="s">
        <v>174</v>
      </c>
      <c r="G133" s="12" t="s">
        <v>96</v>
      </c>
      <c r="H133" s="2" t="s">
        <v>395</v>
      </c>
      <c r="I133" s="83" t="s">
        <v>1054</v>
      </c>
    </row>
    <row r="134" spans="1:9" ht="15" customHeight="1" x14ac:dyDescent="0.25">
      <c r="A134" s="51">
        <v>105642</v>
      </c>
      <c r="B134" s="12" t="s">
        <v>167</v>
      </c>
      <c r="C134" s="12" t="s">
        <v>322</v>
      </c>
      <c r="D134" s="12" t="s">
        <v>168</v>
      </c>
      <c r="E134" s="12" t="s">
        <v>169</v>
      </c>
      <c r="F134" s="12" t="s">
        <v>175</v>
      </c>
      <c r="G134" s="12" t="s">
        <v>70</v>
      </c>
      <c r="H134" s="2" t="s">
        <v>396</v>
      </c>
      <c r="I134" s="81"/>
    </row>
    <row r="135" spans="1:9" ht="15" customHeight="1" x14ac:dyDescent="0.25">
      <c r="A135" s="60">
        <v>131407</v>
      </c>
      <c r="B135" s="12" t="s">
        <v>167</v>
      </c>
      <c r="C135" s="12" t="s">
        <v>322</v>
      </c>
      <c r="D135" s="12" t="s">
        <v>168</v>
      </c>
      <c r="E135" s="12" t="s">
        <v>169</v>
      </c>
      <c r="F135" s="14" t="s">
        <v>572</v>
      </c>
      <c r="G135" s="14" t="s">
        <v>126</v>
      </c>
      <c r="H135" s="13" t="s">
        <v>573</v>
      </c>
      <c r="I135" s="81"/>
    </row>
    <row r="136" spans="1:9" ht="15" customHeight="1" x14ac:dyDescent="0.25">
      <c r="A136" s="51">
        <v>210643</v>
      </c>
      <c r="B136" s="12" t="s">
        <v>167</v>
      </c>
      <c r="C136" s="12" t="s">
        <v>322</v>
      </c>
      <c r="D136" s="12" t="s">
        <v>168</v>
      </c>
      <c r="E136" s="12" t="s">
        <v>169</v>
      </c>
      <c r="F136" s="12" t="s">
        <v>754</v>
      </c>
      <c r="G136" s="12" t="s">
        <v>140</v>
      </c>
      <c r="H136" s="13" t="s">
        <v>755</v>
      </c>
      <c r="I136" s="81"/>
    </row>
    <row r="137" spans="1:9" ht="15" customHeight="1" x14ac:dyDescent="0.25">
      <c r="A137" s="4">
        <v>208909</v>
      </c>
      <c r="B137" s="11" t="s">
        <v>167</v>
      </c>
      <c r="C137" s="12" t="s">
        <v>322</v>
      </c>
      <c r="D137" s="12" t="s">
        <v>168</v>
      </c>
      <c r="E137" s="12" t="s">
        <v>169</v>
      </c>
      <c r="F137" s="17" t="s">
        <v>581</v>
      </c>
      <c r="G137" s="17" t="s">
        <v>223</v>
      </c>
      <c r="H137" s="13" t="s">
        <v>627</v>
      </c>
      <c r="I137" s="83" t="s">
        <v>1050</v>
      </c>
    </row>
    <row r="138" spans="1:9" ht="15" customHeight="1" x14ac:dyDescent="0.25">
      <c r="A138" s="61">
        <v>215232</v>
      </c>
      <c r="B138" s="11" t="s">
        <v>167</v>
      </c>
      <c r="C138" s="12" t="s">
        <v>322</v>
      </c>
      <c r="D138" s="12" t="s">
        <v>168</v>
      </c>
      <c r="E138" s="12" t="s">
        <v>169</v>
      </c>
      <c r="F138" s="12" t="s">
        <v>952</v>
      </c>
      <c r="G138" s="50" t="s">
        <v>953</v>
      </c>
      <c r="H138" s="43" t="s">
        <v>954</v>
      </c>
      <c r="I138" s="83" t="s">
        <v>1050</v>
      </c>
    </row>
    <row r="139" spans="1:9" ht="15" customHeight="1" x14ac:dyDescent="0.25">
      <c r="A139" s="61">
        <v>211500</v>
      </c>
      <c r="B139" s="11" t="s">
        <v>167</v>
      </c>
      <c r="C139" s="12" t="s">
        <v>322</v>
      </c>
      <c r="D139" s="12" t="s">
        <v>168</v>
      </c>
      <c r="E139" s="12" t="s">
        <v>169</v>
      </c>
      <c r="F139" s="17" t="s">
        <v>955</v>
      </c>
      <c r="G139" s="17" t="s">
        <v>15</v>
      </c>
      <c r="H139" s="62" t="s">
        <v>356</v>
      </c>
      <c r="I139" s="83" t="s">
        <v>1054</v>
      </c>
    </row>
    <row r="140" spans="1:9" ht="15" customHeight="1" x14ac:dyDescent="0.25">
      <c r="A140" s="61">
        <v>211443</v>
      </c>
      <c r="B140" s="11" t="s">
        <v>167</v>
      </c>
      <c r="C140" s="12" t="s">
        <v>322</v>
      </c>
      <c r="D140" s="12" t="s">
        <v>168</v>
      </c>
      <c r="E140" s="12" t="s">
        <v>169</v>
      </c>
      <c r="F140" s="17" t="s">
        <v>956</v>
      </c>
      <c r="G140" s="17" t="s">
        <v>28</v>
      </c>
      <c r="H140" s="63" t="s">
        <v>957</v>
      </c>
      <c r="I140" s="81"/>
    </row>
    <row r="141" spans="1:9" ht="15" customHeight="1" x14ac:dyDescent="0.25">
      <c r="A141" s="51">
        <v>118965</v>
      </c>
      <c r="B141" s="12" t="s">
        <v>176</v>
      </c>
      <c r="C141" s="12" t="s">
        <v>177</v>
      </c>
      <c r="D141" s="12" t="s">
        <v>178</v>
      </c>
      <c r="E141" s="12" t="s">
        <v>179</v>
      </c>
      <c r="F141" s="12" t="s">
        <v>180</v>
      </c>
      <c r="G141" s="12" t="s">
        <v>70</v>
      </c>
      <c r="H141" s="2" t="s">
        <v>397</v>
      </c>
      <c r="I141" s="81"/>
    </row>
    <row r="142" spans="1:9" ht="15" customHeight="1" x14ac:dyDescent="0.25">
      <c r="A142" s="51">
        <v>147126</v>
      </c>
      <c r="B142" s="12" t="s">
        <v>176</v>
      </c>
      <c r="C142" s="12" t="s">
        <v>177</v>
      </c>
      <c r="D142" s="12" t="s">
        <v>178</v>
      </c>
      <c r="E142" s="12" t="s">
        <v>179</v>
      </c>
      <c r="F142" s="12" t="s">
        <v>181</v>
      </c>
      <c r="G142" s="12" t="s">
        <v>46</v>
      </c>
      <c r="H142" s="2" t="s">
        <v>398</v>
      </c>
      <c r="I142" s="81"/>
    </row>
    <row r="143" spans="1:9" ht="15" customHeight="1" x14ac:dyDescent="0.25">
      <c r="A143" s="51">
        <v>125617</v>
      </c>
      <c r="B143" s="12" t="s">
        <v>176</v>
      </c>
      <c r="C143" s="12" t="s">
        <v>177</v>
      </c>
      <c r="D143" s="12" t="s">
        <v>178</v>
      </c>
      <c r="E143" s="12" t="s">
        <v>179</v>
      </c>
      <c r="F143" s="12" t="s">
        <v>182</v>
      </c>
      <c r="G143" s="12" t="s">
        <v>183</v>
      </c>
      <c r="H143" s="2" t="s">
        <v>399</v>
      </c>
      <c r="I143" s="81"/>
    </row>
    <row r="144" spans="1:9" ht="15" customHeight="1" x14ac:dyDescent="0.25">
      <c r="A144" s="4">
        <v>119716</v>
      </c>
      <c r="B144" s="4" t="s">
        <v>176</v>
      </c>
      <c r="C144" s="12" t="s">
        <v>177</v>
      </c>
      <c r="D144" s="4" t="s">
        <v>178</v>
      </c>
      <c r="E144" s="4" t="s">
        <v>179</v>
      </c>
      <c r="F144" s="4" t="s">
        <v>542</v>
      </c>
      <c r="G144" s="4" t="s">
        <v>24</v>
      </c>
      <c r="H144" s="2" t="s">
        <v>516</v>
      </c>
      <c r="I144" s="81"/>
    </row>
    <row r="145" spans="1:9" x14ac:dyDescent="0.25">
      <c r="A145" s="4">
        <v>128387</v>
      </c>
      <c r="B145" s="4" t="s">
        <v>176</v>
      </c>
      <c r="C145" s="12" t="s">
        <v>177</v>
      </c>
      <c r="D145" s="4" t="s">
        <v>178</v>
      </c>
      <c r="E145" s="4" t="s">
        <v>179</v>
      </c>
      <c r="F145" s="4" t="s">
        <v>543</v>
      </c>
      <c r="G145" s="4" t="s">
        <v>15</v>
      </c>
      <c r="H145" s="2" t="s">
        <v>517</v>
      </c>
      <c r="I145" s="81"/>
    </row>
    <row r="146" spans="1:9" x14ac:dyDescent="0.25">
      <c r="A146" s="4">
        <v>130675</v>
      </c>
      <c r="B146" s="4" t="s">
        <v>176</v>
      </c>
      <c r="C146" s="12" t="s">
        <v>177</v>
      </c>
      <c r="D146" s="4" t="s">
        <v>178</v>
      </c>
      <c r="E146" s="4" t="s">
        <v>179</v>
      </c>
      <c r="F146" s="4" t="s">
        <v>544</v>
      </c>
      <c r="G146" s="4" t="s">
        <v>545</v>
      </c>
      <c r="H146" s="2" t="s">
        <v>518</v>
      </c>
      <c r="I146" s="81"/>
    </row>
    <row r="147" spans="1:9" x14ac:dyDescent="0.25">
      <c r="A147" s="51">
        <v>203941</v>
      </c>
      <c r="B147" s="12" t="s">
        <v>98</v>
      </c>
      <c r="C147" s="12" t="s">
        <v>321</v>
      </c>
      <c r="D147" s="12" t="s">
        <v>99</v>
      </c>
      <c r="E147" s="12" t="s">
        <v>100</v>
      </c>
      <c r="F147" s="12" t="s">
        <v>101</v>
      </c>
      <c r="G147" s="12" t="s">
        <v>102</v>
      </c>
      <c r="H147" s="2" t="s">
        <v>355</v>
      </c>
      <c r="I147" s="81"/>
    </row>
    <row r="148" spans="1:9" x14ac:dyDescent="0.25">
      <c r="A148" s="51">
        <v>205077</v>
      </c>
      <c r="B148" s="12" t="s">
        <v>98</v>
      </c>
      <c r="C148" s="12" t="s">
        <v>321</v>
      </c>
      <c r="D148" s="12" t="s">
        <v>99</v>
      </c>
      <c r="E148" s="12" t="s">
        <v>100</v>
      </c>
      <c r="F148" s="12" t="s">
        <v>103</v>
      </c>
      <c r="G148" s="12" t="s">
        <v>104</v>
      </c>
      <c r="H148" s="2" t="s">
        <v>356</v>
      </c>
      <c r="I148" s="83" t="s">
        <v>1055</v>
      </c>
    </row>
    <row r="149" spans="1:9" x14ac:dyDescent="0.25">
      <c r="A149" s="51">
        <v>205080</v>
      </c>
      <c r="B149" s="12" t="s">
        <v>98</v>
      </c>
      <c r="C149" s="12" t="s">
        <v>321</v>
      </c>
      <c r="D149" s="12" t="s">
        <v>99</v>
      </c>
      <c r="E149" s="12" t="s">
        <v>100</v>
      </c>
      <c r="F149" s="12" t="s">
        <v>105</v>
      </c>
      <c r="G149" s="12" t="s">
        <v>106</v>
      </c>
      <c r="H149" s="2" t="s">
        <v>357</v>
      </c>
      <c r="I149" s="81"/>
    </row>
    <row r="150" spans="1:9" x14ac:dyDescent="0.25">
      <c r="A150" s="51">
        <v>200659</v>
      </c>
      <c r="B150" s="12" t="s">
        <v>98</v>
      </c>
      <c r="C150" s="12" t="s">
        <v>321</v>
      </c>
      <c r="D150" s="12" t="s">
        <v>99</v>
      </c>
      <c r="E150" s="12" t="s">
        <v>100</v>
      </c>
      <c r="F150" s="12" t="s">
        <v>107</v>
      </c>
      <c r="G150" s="12" t="s">
        <v>108</v>
      </c>
      <c r="H150" s="2" t="s">
        <v>358</v>
      </c>
      <c r="I150" s="83" t="s">
        <v>1055</v>
      </c>
    </row>
    <row r="151" spans="1:9" x14ac:dyDescent="0.25">
      <c r="A151" s="51">
        <v>200660</v>
      </c>
      <c r="B151" s="12" t="s">
        <v>98</v>
      </c>
      <c r="C151" s="12" t="s">
        <v>321</v>
      </c>
      <c r="D151" s="12" t="s">
        <v>99</v>
      </c>
      <c r="E151" s="12" t="s">
        <v>100</v>
      </c>
      <c r="F151" s="12" t="s">
        <v>101</v>
      </c>
      <c r="G151" s="12" t="s">
        <v>109</v>
      </c>
      <c r="H151" s="2" t="s">
        <v>359</v>
      </c>
      <c r="I151" s="81"/>
    </row>
    <row r="152" spans="1:9" x14ac:dyDescent="0.25">
      <c r="A152" s="51">
        <v>151099</v>
      </c>
      <c r="B152" s="12" t="s">
        <v>98</v>
      </c>
      <c r="C152" s="12" t="s">
        <v>321</v>
      </c>
      <c r="D152" s="12" t="s">
        <v>99</v>
      </c>
      <c r="E152" s="12" t="s">
        <v>100</v>
      </c>
      <c r="F152" s="12" t="s">
        <v>110</v>
      </c>
      <c r="G152" s="12" t="s">
        <v>111</v>
      </c>
      <c r="H152" s="2" t="s">
        <v>360</v>
      </c>
      <c r="I152" s="81"/>
    </row>
    <row r="153" spans="1:9" x14ac:dyDescent="0.25">
      <c r="A153" s="51">
        <v>203980</v>
      </c>
      <c r="B153" s="12" t="s">
        <v>98</v>
      </c>
      <c r="C153" s="12" t="s">
        <v>321</v>
      </c>
      <c r="D153" s="12" t="s">
        <v>99</v>
      </c>
      <c r="E153" s="12" t="s">
        <v>100</v>
      </c>
      <c r="F153" s="12" t="s">
        <v>112</v>
      </c>
      <c r="G153" s="12" t="s">
        <v>40</v>
      </c>
      <c r="H153" s="2" t="s">
        <v>361</v>
      </c>
      <c r="I153" s="83" t="s">
        <v>1056</v>
      </c>
    </row>
    <row r="154" spans="1:9" x14ac:dyDescent="0.25">
      <c r="A154" s="51">
        <v>205078</v>
      </c>
      <c r="B154" s="12" t="s">
        <v>98</v>
      </c>
      <c r="C154" s="12" t="s">
        <v>321</v>
      </c>
      <c r="D154" s="12" t="s">
        <v>99</v>
      </c>
      <c r="E154" s="12" t="s">
        <v>100</v>
      </c>
      <c r="F154" s="12" t="s">
        <v>113</v>
      </c>
      <c r="G154" s="12" t="s">
        <v>114</v>
      </c>
      <c r="H154" s="2" t="s">
        <v>362</v>
      </c>
      <c r="I154" s="83" t="s">
        <v>1055</v>
      </c>
    </row>
    <row r="155" spans="1:9" x14ac:dyDescent="0.25">
      <c r="A155" s="51">
        <v>206016</v>
      </c>
      <c r="B155" s="12" t="s">
        <v>98</v>
      </c>
      <c r="C155" s="12" t="s">
        <v>321</v>
      </c>
      <c r="D155" s="12" t="s">
        <v>99</v>
      </c>
      <c r="E155" s="12" t="s">
        <v>100</v>
      </c>
      <c r="F155" s="12" t="s">
        <v>115</v>
      </c>
      <c r="G155" s="12" t="s">
        <v>116</v>
      </c>
      <c r="H155" s="2" t="s">
        <v>363</v>
      </c>
      <c r="I155" s="83" t="s">
        <v>1055</v>
      </c>
    </row>
    <row r="156" spans="1:9" x14ac:dyDescent="0.25">
      <c r="A156" s="51">
        <v>205079</v>
      </c>
      <c r="B156" s="12" t="s">
        <v>98</v>
      </c>
      <c r="C156" s="12" t="s">
        <v>321</v>
      </c>
      <c r="D156" s="12" t="s">
        <v>99</v>
      </c>
      <c r="E156" s="12" t="s">
        <v>100</v>
      </c>
      <c r="F156" s="12" t="s">
        <v>117</v>
      </c>
      <c r="G156" s="12" t="s">
        <v>118</v>
      </c>
      <c r="H156" s="2" t="s">
        <v>364</v>
      </c>
      <c r="I156" s="83" t="s">
        <v>1055</v>
      </c>
    </row>
    <row r="157" spans="1:9" x14ac:dyDescent="0.25">
      <c r="A157" s="51">
        <v>147128</v>
      </c>
      <c r="B157" s="12" t="s">
        <v>98</v>
      </c>
      <c r="C157" s="12" t="s">
        <v>321</v>
      </c>
      <c r="D157" s="12" t="s">
        <v>99</v>
      </c>
      <c r="E157" s="12" t="s">
        <v>100</v>
      </c>
      <c r="F157" s="12" t="s">
        <v>119</v>
      </c>
      <c r="G157" s="12" t="s">
        <v>120</v>
      </c>
      <c r="H157" s="2" t="s">
        <v>365</v>
      </c>
      <c r="I157" s="81"/>
    </row>
    <row r="158" spans="1:9" ht="15" customHeight="1" x14ac:dyDescent="0.25">
      <c r="A158" s="51">
        <v>128715</v>
      </c>
      <c r="B158" s="12" t="s">
        <v>98</v>
      </c>
      <c r="C158" s="12" t="s">
        <v>321</v>
      </c>
      <c r="D158" s="12" t="s">
        <v>99</v>
      </c>
      <c r="E158" s="12" t="s">
        <v>100</v>
      </c>
      <c r="F158" s="12" t="s">
        <v>117</v>
      </c>
      <c r="G158" s="12" t="s">
        <v>121</v>
      </c>
      <c r="H158" s="2" t="s">
        <v>366</v>
      </c>
      <c r="I158" s="81"/>
    </row>
    <row r="159" spans="1:9" ht="15" customHeight="1" x14ac:dyDescent="0.25">
      <c r="A159" s="51">
        <v>132547</v>
      </c>
      <c r="B159" s="12" t="s">
        <v>98</v>
      </c>
      <c r="C159" s="12" t="s">
        <v>321</v>
      </c>
      <c r="D159" s="12" t="s">
        <v>99</v>
      </c>
      <c r="E159" s="12" t="s">
        <v>100</v>
      </c>
      <c r="F159" s="12" t="s">
        <v>122</v>
      </c>
      <c r="G159" s="12" t="s">
        <v>123</v>
      </c>
      <c r="H159" s="2" t="s">
        <v>367</v>
      </c>
      <c r="I159" s="81"/>
    </row>
    <row r="160" spans="1:9" ht="15" customHeight="1" x14ac:dyDescent="0.25">
      <c r="A160" s="51">
        <v>126262</v>
      </c>
      <c r="B160" s="12" t="s">
        <v>98</v>
      </c>
      <c r="C160" s="12" t="s">
        <v>321</v>
      </c>
      <c r="D160" s="12" t="s">
        <v>99</v>
      </c>
      <c r="E160" s="12" t="s">
        <v>100</v>
      </c>
      <c r="F160" s="12" t="s">
        <v>124</v>
      </c>
      <c r="G160" s="12" t="s">
        <v>26</v>
      </c>
      <c r="H160" s="2" t="s">
        <v>368</v>
      </c>
      <c r="I160" s="81"/>
    </row>
    <row r="161" spans="1:9" ht="15" customHeight="1" x14ac:dyDescent="0.25">
      <c r="A161" s="51">
        <v>125651</v>
      </c>
      <c r="B161" s="12" t="s">
        <v>98</v>
      </c>
      <c r="C161" s="12" t="s">
        <v>321</v>
      </c>
      <c r="D161" s="12" t="s">
        <v>99</v>
      </c>
      <c r="E161" s="12" t="s">
        <v>100</v>
      </c>
      <c r="F161" s="12" t="s">
        <v>125</v>
      </c>
      <c r="G161" s="12" t="s">
        <v>126</v>
      </c>
      <c r="H161" s="2" t="s">
        <v>369</v>
      </c>
      <c r="I161" s="81"/>
    </row>
    <row r="162" spans="1:9" ht="15" customHeight="1" x14ac:dyDescent="0.25">
      <c r="A162" s="51">
        <v>128716</v>
      </c>
      <c r="B162" s="12" t="s">
        <v>98</v>
      </c>
      <c r="C162" s="12" t="s">
        <v>321</v>
      </c>
      <c r="D162" s="12" t="s">
        <v>99</v>
      </c>
      <c r="E162" s="12" t="s">
        <v>100</v>
      </c>
      <c r="F162" s="12" t="s">
        <v>127</v>
      </c>
      <c r="G162" s="12" t="s">
        <v>120</v>
      </c>
      <c r="H162" s="2" t="s">
        <v>370</v>
      </c>
      <c r="I162" s="83" t="s">
        <v>1057</v>
      </c>
    </row>
    <row r="163" spans="1:9" ht="15" customHeight="1" x14ac:dyDescent="0.25">
      <c r="A163" s="51">
        <v>126201</v>
      </c>
      <c r="B163" s="12" t="s">
        <v>98</v>
      </c>
      <c r="C163" s="12" t="s">
        <v>321</v>
      </c>
      <c r="D163" s="12" t="s">
        <v>99</v>
      </c>
      <c r="E163" s="12" t="s">
        <v>100</v>
      </c>
      <c r="F163" s="12" t="s">
        <v>128</v>
      </c>
      <c r="G163" s="12" t="s">
        <v>129</v>
      </c>
      <c r="H163" s="2" t="s">
        <v>371</v>
      </c>
      <c r="I163" s="81"/>
    </row>
    <row r="164" spans="1:9" ht="15" customHeight="1" x14ac:dyDescent="0.25">
      <c r="A164" s="51">
        <v>119832</v>
      </c>
      <c r="B164" s="12" t="s">
        <v>98</v>
      </c>
      <c r="C164" s="12" t="s">
        <v>321</v>
      </c>
      <c r="D164" s="12" t="s">
        <v>99</v>
      </c>
      <c r="E164" s="12" t="s">
        <v>100</v>
      </c>
      <c r="F164" s="12" t="s">
        <v>130</v>
      </c>
      <c r="G164" s="12" t="s">
        <v>131</v>
      </c>
      <c r="H164" s="2" t="s">
        <v>372</v>
      </c>
      <c r="I164" s="81"/>
    </row>
    <row r="165" spans="1:9" ht="15" customHeight="1" x14ac:dyDescent="0.25">
      <c r="A165" s="51">
        <v>119467</v>
      </c>
      <c r="B165" s="12" t="s">
        <v>98</v>
      </c>
      <c r="C165" s="12" t="s">
        <v>321</v>
      </c>
      <c r="D165" s="12" t="s">
        <v>99</v>
      </c>
      <c r="E165" s="12" t="s">
        <v>100</v>
      </c>
      <c r="F165" s="12" t="s">
        <v>132</v>
      </c>
      <c r="G165" s="12" t="s">
        <v>133</v>
      </c>
      <c r="H165" s="2" t="s">
        <v>373</v>
      </c>
      <c r="I165" s="81"/>
    </row>
    <row r="166" spans="1:9" ht="15" customHeight="1" x14ac:dyDescent="0.25">
      <c r="A166" s="51">
        <v>119833</v>
      </c>
      <c r="B166" s="12" t="s">
        <v>98</v>
      </c>
      <c r="C166" s="12" t="s">
        <v>321</v>
      </c>
      <c r="D166" s="12" t="s">
        <v>99</v>
      </c>
      <c r="E166" s="12" t="s">
        <v>100</v>
      </c>
      <c r="F166" s="12" t="s">
        <v>117</v>
      </c>
      <c r="G166" s="12" t="s">
        <v>134</v>
      </c>
      <c r="H166" s="2" t="s">
        <v>374</v>
      </c>
      <c r="I166" s="81"/>
    </row>
    <row r="167" spans="1:9" ht="15" customHeight="1" x14ac:dyDescent="0.25">
      <c r="A167" s="64">
        <v>104416</v>
      </c>
      <c r="B167" s="12" t="s">
        <v>98</v>
      </c>
      <c r="C167" s="12" t="s">
        <v>321</v>
      </c>
      <c r="D167" s="12" t="s">
        <v>99</v>
      </c>
      <c r="E167" s="12" t="s">
        <v>100</v>
      </c>
      <c r="F167" s="12" t="s">
        <v>127</v>
      </c>
      <c r="G167" s="12" t="s">
        <v>131</v>
      </c>
      <c r="H167" s="2" t="s">
        <v>375</v>
      </c>
      <c r="I167" s="81"/>
    </row>
    <row r="168" spans="1:9" ht="15" customHeight="1" x14ac:dyDescent="0.25">
      <c r="A168" s="51">
        <v>104418</v>
      </c>
      <c r="B168" s="12" t="s">
        <v>98</v>
      </c>
      <c r="C168" s="12" t="s">
        <v>321</v>
      </c>
      <c r="D168" s="12" t="s">
        <v>99</v>
      </c>
      <c r="E168" s="12" t="s">
        <v>100</v>
      </c>
      <c r="F168" s="12" t="s">
        <v>135</v>
      </c>
      <c r="G168" s="12" t="s">
        <v>126</v>
      </c>
      <c r="H168" s="2" t="s">
        <v>376</v>
      </c>
      <c r="I168" s="81"/>
    </row>
    <row r="169" spans="1:9" ht="15" customHeight="1" x14ac:dyDescent="0.25">
      <c r="A169" s="51">
        <v>119828</v>
      </c>
      <c r="B169" s="12" t="s">
        <v>98</v>
      </c>
      <c r="C169" s="12" t="s">
        <v>321</v>
      </c>
      <c r="D169" s="12" t="s">
        <v>99</v>
      </c>
      <c r="E169" s="12" t="s">
        <v>100</v>
      </c>
      <c r="F169" s="12" t="s">
        <v>136</v>
      </c>
      <c r="G169" s="12" t="s">
        <v>137</v>
      </c>
      <c r="H169" s="2" t="s">
        <v>377</v>
      </c>
      <c r="I169" s="81"/>
    </row>
    <row r="170" spans="1:9" ht="15" customHeight="1" x14ac:dyDescent="0.25">
      <c r="A170" s="51">
        <v>119827</v>
      </c>
      <c r="B170" s="12" t="s">
        <v>98</v>
      </c>
      <c r="C170" s="12" t="s">
        <v>321</v>
      </c>
      <c r="D170" s="12" t="s">
        <v>99</v>
      </c>
      <c r="E170" s="12" t="s">
        <v>100</v>
      </c>
      <c r="F170" s="12" t="s">
        <v>138</v>
      </c>
      <c r="G170" s="12" t="s">
        <v>21</v>
      </c>
      <c r="H170" s="2" t="s">
        <v>378</v>
      </c>
      <c r="I170" s="81"/>
    </row>
    <row r="171" spans="1:9" ht="15" customHeight="1" x14ac:dyDescent="0.25">
      <c r="A171" s="51">
        <v>106263</v>
      </c>
      <c r="B171" s="12" t="s">
        <v>98</v>
      </c>
      <c r="C171" s="12" t="s">
        <v>321</v>
      </c>
      <c r="D171" s="12" t="s">
        <v>99</v>
      </c>
      <c r="E171" s="12" t="s">
        <v>100</v>
      </c>
      <c r="F171" s="12" t="s">
        <v>141</v>
      </c>
      <c r="G171" s="12" t="s">
        <v>142</v>
      </c>
      <c r="H171" s="2" t="s">
        <v>380</v>
      </c>
      <c r="I171" s="81"/>
    </row>
    <row r="172" spans="1:9" ht="15" customHeight="1" x14ac:dyDescent="0.25">
      <c r="A172" s="51">
        <v>119826</v>
      </c>
      <c r="B172" s="12" t="s">
        <v>98</v>
      </c>
      <c r="C172" s="12" t="s">
        <v>321</v>
      </c>
      <c r="D172" s="12" t="s">
        <v>99</v>
      </c>
      <c r="E172" s="12" t="s">
        <v>100</v>
      </c>
      <c r="F172" s="12" t="s">
        <v>143</v>
      </c>
      <c r="G172" s="12" t="s">
        <v>114</v>
      </c>
      <c r="H172" s="2" t="s">
        <v>381</v>
      </c>
      <c r="I172" s="81"/>
    </row>
    <row r="173" spans="1:9" ht="15" customHeight="1" x14ac:dyDescent="0.25">
      <c r="A173" s="51">
        <v>203983</v>
      </c>
      <c r="B173" s="12" t="s">
        <v>98</v>
      </c>
      <c r="C173" s="12" t="s">
        <v>321</v>
      </c>
      <c r="D173" s="12" t="s">
        <v>99</v>
      </c>
      <c r="E173" s="12" t="s">
        <v>100</v>
      </c>
      <c r="F173" s="12" t="s">
        <v>144</v>
      </c>
      <c r="G173" s="12" t="s">
        <v>145</v>
      </c>
      <c r="H173" s="2" t="s">
        <v>382</v>
      </c>
      <c r="I173" s="81"/>
    </row>
    <row r="174" spans="1:9" ht="15" customHeight="1" x14ac:dyDescent="0.25">
      <c r="A174" s="10">
        <v>203982</v>
      </c>
      <c r="B174" s="4" t="s">
        <v>98</v>
      </c>
      <c r="C174" s="12" t="s">
        <v>321</v>
      </c>
      <c r="D174" s="4" t="s">
        <v>99</v>
      </c>
      <c r="E174" s="4" t="s">
        <v>100</v>
      </c>
      <c r="F174" s="4" t="s">
        <v>530</v>
      </c>
      <c r="G174" s="4" t="s">
        <v>96</v>
      </c>
      <c r="H174" s="2" t="s">
        <v>507</v>
      </c>
      <c r="I174" s="81"/>
    </row>
    <row r="175" spans="1:9" ht="15" customHeight="1" x14ac:dyDescent="0.25">
      <c r="A175" s="10">
        <v>118315</v>
      </c>
      <c r="B175" s="4" t="s">
        <v>98</v>
      </c>
      <c r="C175" s="12" t="s">
        <v>321</v>
      </c>
      <c r="D175" s="4" t="s">
        <v>99</v>
      </c>
      <c r="E175" s="4" t="s">
        <v>100</v>
      </c>
      <c r="F175" s="4" t="s">
        <v>531</v>
      </c>
      <c r="G175" s="4" t="s">
        <v>261</v>
      </c>
      <c r="H175" s="2" t="s">
        <v>508</v>
      </c>
      <c r="I175" s="81"/>
    </row>
    <row r="176" spans="1:9" ht="15" customHeight="1" x14ac:dyDescent="0.25">
      <c r="A176" s="9">
        <v>206017</v>
      </c>
      <c r="B176" s="12" t="s">
        <v>98</v>
      </c>
      <c r="C176" s="12" t="s">
        <v>321</v>
      </c>
      <c r="D176" s="12" t="s">
        <v>99</v>
      </c>
      <c r="E176" s="12" t="s">
        <v>100</v>
      </c>
      <c r="F176" s="15" t="s">
        <v>586</v>
      </c>
      <c r="G176" s="15" t="s">
        <v>76</v>
      </c>
      <c r="H176" s="13" t="s">
        <v>631</v>
      </c>
      <c r="I176" s="83" t="s">
        <v>1055</v>
      </c>
    </row>
    <row r="177" spans="1:9" ht="15" customHeight="1" x14ac:dyDescent="0.25">
      <c r="A177" s="9">
        <v>207694</v>
      </c>
      <c r="B177" s="12" t="s">
        <v>98</v>
      </c>
      <c r="C177" s="12" t="s">
        <v>321</v>
      </c>
      <c r="D177" s="12" t="s">
        <v>99</v>
      </c>
      <c r="E177" s="12" t="s">
        <v>100</v>
      </c>
      <c r="F177" s="15" t="s">
        <v>587</v>
      </c>
      <c r="G177" s="15" t="s">
        <v>145</v>
      </c>
      <c r="H177" s="13" t="s">
        <v>632</v>
      </c>
      <c r="I177" s="83" t="s">
        <v>1028</v>
      </c>
    </row>
    <row r="178" spans="1:9" ht="15" customHeight="1" x14ac:dyDescent="0.25">
      <c r="A178" s="9">
        <v>207691</v>
      </c>
      <c r="B178" s="12" t="s">
        <v>98</v>
      </c>
      <c r="C178" s="12" t="s">
        <v>321</v>
      </c>
      <c r="D178" s="12" t="s">
        <v>99</v>
      </c>
      <c r="E178" s="12" t="s">
        <v>100</v>
      </c>
      <c r="F178" s="16" t="s">
        <v>122</v>
      </c>
      <c r="G178" s="16" t="s">
        <v>126</v>
      </c>
      <c r="H178" s="13" t="s">
        <v>633</v>
      </c>
      <c r="I178" s="83" t="s">
        <v>1055</v>
      </c>
    </row>
    <row r="179" spans="1:9" ht="15" customHeight="1" x14ac:dyDescent="0.25">
      <c r="A179" s="9">
        <v>207395</v>
      </c>
      <c r="B179" s="12" t="s">
        <v>98</v>
      </c>
      <c r="C179" s="12" t="s">
        <v>321</v>
      </c>
      <c r="D179" s="12" t="s">
        <v>99</v>
      </c>
      <c r="E179" s="12" t="s">
        <v>100</v>
      </c>
      <c r="F179" s="16" t="s">
        <v>588</v>
      </c>
      <c r="G179" s="16" t="s">
        <v>126</v>
      </c>
      <c r="H179" s="13" t="s">
        <v>634</v>
      </c>
      <c r="I179" s="81"/>
    </row>
    <row r="180" spans="1:9" ht="15" customHeight="1" x14ac:dyDescent="0.25">
      <c r="A180" s="9">
        <v>207692</v>
      </c>
      <c r="B180" s="12" t="s">
        <v>98</v>
      </c>
      <c r="C180" s="12" t="s">
        <v>321</v>
      </c>
      <c r="D180" s="12" t="s">
        <v>99</v>
      </c>
      <c r="E180" s="12" t="s">
        <v>100</v>
      </c>
      <c r="F180" s="16" t="s">
        <v>588</v>
      </c>
      <c r="G180" s="16" t="s">
        <v>223</v>
      </c>
      <c r="H180" s="13" t="s">
        <v>635</v>
      </c>
      <c r="I180" s="81"/>
    </row>
    <row r="181" spans="1:9" ht="15" customHeight="1" x14ac:dyDescent="0.25">
      <c r="A181" s="9">
        <v>207693</v>
      </c>
      <c r="B181" s="12" t="s">
        <v>98</v>
      </c>
      <c r="C181" s="12" t="s">
        <v>321</v>
      </c>
      <c r="D181" s="12" t="s">
        <v>99</v>
      </c>
      <c r="E181" s="12" t="s">
        <v>100</v>
      </c>
      <c r="F181" s="16" t="s">
        <v>589</v>
      </c>
      <c r="G181" s="16" t="s">
        <v>108</v>
      </c>
      <c r="H181" s="13" t="s">
        <v>636</v>
      </c>
      <c r="I181" s="83" t="s">
        <v>1055</v>
      </c>
    </row>
    <row r="182" spans="1:9" ht="15" customHeight="1" x14ac:dyDescent="0.25">
      <c r="A182" s="54">
        <v>209741</v>
      </c>
      <c r="B182" s="12" t="s">
        <v>98</v>
      </c>
      <c r="C182" s="12" t="s">
        <v>321</v>
      </c>
      <c r="D182" s="12" t="s">
        <v>99</v>
      </c>
      <c r="E182" s="12" t="s">
        <v>100</v>
      </c>
      <c r="F182" s="19" t="s">
        <v>782</v>
      </c>
      <c r="G182" s="19" t="s">
        <v>126</v>
      </c>
      <c r="H182" s="13" t="s">
        <v>783</v>
      </c>
      <c r="I182" s="81"/>
    </row>
    <row r="183" spans="1:9" ht="15" customHeight="1" x14ac:dyDescent="0.25">
      <c r="A183" s="61">
        <v>209739</v>
      </c>
      <c r="B183" s="12" t="s">
        <v>98</v>
      </c>
      <c r="C183" s="12" t="s">
        <v>321</v>
      </c>
      <c r="D183" s="12" t="s">
        <v>99</v>
      </c>
      <c r="E183" s="12" t="s">
        <v>100</v>
      </c>
      <c r="F183" s="17" t="s">
        <v>958</v>
      </c>
      <c r="G183" s="17" t="s">
        <v>959</v>
      </c>
      <c r="H183" s="65" t="s">
        <v>960</v>
      </c>
      <c r="I183" s="83" t="s">
        <v>1055</v>
      </c>
    </row>
    <row r="184" spans="1:9" ht="15" customHeight="1" x14ac:dyDescent="0.25">
      <c r="A184" s="61">
        <v>209734</v>
      </c>
      <c r="B184" s="12" t="s">
        <v>98</v>
      </c>
      <c r="C184" s="12" t="s">
        <v>321</v>
      </c>
      <c r="D184" s="12" t="s">
        <v>61</v>
      </c>
      <c r="E184" s="12" t="s">
        <v>100</v>
      </c>
      <c r="F184" s="17" t="s">
        <v>143</v>
      </c>
      <c r="G184" s="17" t="s">
        <v>114</v>
      </c>
      <c r="H184" s="66" t="s">
        <v>961</v>
      </c>
      <c r="I184" s="83" t="s">
        <v>1055</v>
      </c>
    </row>
    <row r="185" spans="1:9" ht="15" customHeight="1" x14ac:dyDescent="0.25">
      <c r="A185" s="61">
        <v>209740</v>
      </c>
      <c r="B185" s="12" t="s">
        <v>98</v>
      </c>
      <c r="C185" s="12" t="s">
        <v>321</v>
      </c>
      <c r="D185" s="12" t="s">
        <v>883</v>
      </c>
      <c r="E185" s="12" t="s">
        <v>100</v>
      </c>
      <c r="F185" s="17" t="s">
        <v>962</v>
      </c>
      <c r="G185" s="17" t="s">
        <v>963</v>
      </c>
      <c r="H185" s="66" t="s">
        <v>964</v>
      </c>
      <c r="I185" s="83" t="s">
        <v>1055</v>
      </c>
    </row>
    <row r="186" spans="1:9" ht="15" customHeight="1" x14ac:dyDescent="0.25">
      <c r="A186" s="61">
        <v>209743</v>
      </c>
      <c r="B186" s="12" t="s">
        <v>98</v>
      </c>
      <c r="C186" s="12" t="s">
        <v>321</v>
      </c>
      <c r="D186" s="12" t="s">
        <v>965</v>
      </c>
      <c r="E186" s="12" t="s">
        <v>100</v>
      </c>
      <c r="F186" s="17" t="s">
        <v>143</v>
      </c>
      <c r="G186" s="17" t="s">
        <v>966</v>
      </c>
      <c r="H186" s="66" t="s">
        <v>967</v>
      </c>
      <c r="I186" s="83" t="s">
        <v>1055</v>
      </c>
    </row>
    <row r="187" spans="1:9" ht="15" customHeight="1" x14ac:dyDescent="0.25">
      <c r="A187" s="61">
        <v>212474</v>
      </c>
      <c r="B187" s="12" t="s">
        <v>98</v>
      </c>
      <c r="C187" s="12" t="s">
        <v>321</v>
      </c>
      <c r="D187" s="12" t="s">
        <v>968</v>
      </c>
      <c r="E187" s="12" t="s">
        <v>100</v>
      </c>
      <c r="F187" s="17" t="s">
        <v>842</v>
      </c>
      <c r="G187" s="17" t="s">
        <v>969</v>
      </c>
      <c r="H187" s="66" t="s">
        <v>970</v>
      </c>
      <c r="I187" s="83" t="s">
        <v>1055</v>
      </c>
    </row>
    <row r="188" spans="1:9" ht="15" customHeight="1" x14ac:dyDescent="0.25">
      <c r="A188" s="61">
        <v>215095</v>
      </c>
      <c r="B188" s="12" t="s">
        <v>98</v>
      </c>
      <c r="C188" s="12" t="s">
        <v>321</v>
      </c>
      <c r="D188" s="12" t="s">
        <v>971</v>
      </c>
      <c r="E188" s="12" t="s">
        <v>100</v>
      </c>
      <c r="F188" s="17" t="s">
        <v>972</v>
      </c>
      <c r="G188" s="17" t="s">
        <v>973</v>
      </c>
      <c r="H188" s="66" t="s">
        <v>974</v>
      </c>
      <c r="I188" s="83" t="s">
        <v>1055</v>
      </c>
    </row>
    <row r="189" spans="1:9" ht="15" customHeight="1" x14ac:dyDescent="0.25">
      <c r="A189" s="61">
        <v>209737</v>
      </c>
      <c r="B189" s="12" t="s">
        <v>98</v>
      </c>
      <c r="C189" s="12" t="s">
        <v>321</v>
      </c>
      <c r="D189" s="12" t="s">
        <v>975</v>
      </c>
      <c r="E189" s="12" t="s">
        <v>100</v>
      </c>
      <c r="F189" s="17" t="s">
        <v>589</v>
      </c>
      <c r="G189" s="17" t="s">
        <v>976</v>
      </c>
      <c r="H189" s="66" t="s">
        <v>977</v>
      </c>
      <c r="I189" s="83" t="s">
        <v>1055</v>
      </c>
    </row>
    <row r="190" spans="1:9" ht="15" customHeight="1" x14ac:dyDescent="0.25">
      <c r="A190" s="61">
        <v>215100</v>
      </c>
      <c r="B190" s="12" t="s">
        <v>98</v>
      </c>
      <c r="C190" s="12" t="s">
        <v>321</v>
      </c>
      <c r="D190" s="12" t="s">
        <v>978</v>
      </c>
      <c r="E190" s="12" t="s">
        <v>100</v>
      </c>
      <c r="F190" s="17" t="s">
        <v>979</v>
      </c>
      <c r="G190" s="17" t="s">
        <v>980</v>
      </c>
      <c r="H190" s="66" t="s">
        <v>655</v>
      </c>
      <c r="I190" s="83" t="s">
        <v>1055</v>
      </c>
    </row>
    <row r="191" spans="1:9" ht="15" customHeight="1" x14ac:dyDescent="0.25">
      <c r="A191" s="61">
        <v>209746</v>
      </c>
      <c r="B191" s="12" t="s">
        <v>98</v>
      </c>
      <c r="C191" s="12" t="s">
        <v>321</v>
      </c>
      <c r="D191" s="12" t="s">
        <v>981</v>
      </c>
      <c r="E191" s="12" t="s">
        <v>100</v>
      </c>
      <c r="F191" s="17" t="s">
        <v>958</v>
      </c>
      <c r="G191" s="17" t="s">
        <v>982</v>
      </c>
      <c r="H191" s="66" t="s">
        <v>983</v>
      </c>
      <c r="I191" s="83" t="s">
        <v>1055</v>
      </c>
    </row>
    <row r="192" spans="1:9" ht="15" customHeight="1" x14ac:dyDescent="0.25">
      <c r="A192" s="51">
        <v>120872</v>
      </c>
      <c r="B192" s="12" t="s">
        <v>167</v>
      </c>
      <c r="C192" s="12" t="s">
        <v>184</v>
      </c>
      <c r="D192" s="12" t="s">
        <v>185</v>
      </c>
      <c r="E192" s="12" t="s">
        <v>186</v>
      </c>
      <c r="F192" s="12" t="s">
        <v>187</v>
      </c>
      <c r="G192" s="12" t="s">
        <v>188</v>
      </c>
      <c r="H192" s="2" t="s">
        <v>400</v>
      </c>
      <c r="I192" s="43" t="s">
        <v>1058</v>
      </c>
    </row>
    <row r="193" spans="1:9" ht="15" customHeight="1" x14ac:dyDescent="0.25">
      <c r="A193" s="51">
        <v>112332</v>
      </c>
      <c r="B193" s="12" t="s">
        <v>167</v>
      </c>
      <c r="C193" s="12" t="s">
        <v>184</v>
      </c>
      <c r="D193" s="12" t="s">
        <v>185</v>
      </c>
      <c r="E193" s="12" t="s">
        <v>186</v>
      </c>
      <c r="F193" s="12" t="s">
        <v>189</v>
      </c>
      <c r="G193" s="12" t="s">
        <v>108</v>
      </c>
      <c r="H193" s="2" t="s">
        <v>401</v>
      </c>
      <c r="I193" s="81"/>
    </row>
    <row r="194" spans="1:9" ht="15" customHeight="1" x14ac:dyDescent="0.25">
      <c r="A194" s="51">
        <v>120910</v>
      </c>
      <c r="B194" s="12" t="s">
        <v>167</v>
      </c>
      <c r="C194" s="12" t="s">
        <v>184</v>
      </c>
      <c r="D194" s="12" t="s">
        <v>185</v>
      </c>
      <c r="E194" s="12" t="s">
        <v>186</v>
      </c>
      <c r="F194" s="12" t="s">
        <v>190</v>
      </c>
      <c r="G194" s="12" t="s">
        <v>191</v>
      </c>
      <c r="H194" s="2" t="s">
        <v>402</v>
      </c>
      <c r="I194" s="81"/>
    </row>
    <row r="195" spans="1:9" ht="15" customHeight="1" x14ac:dyDescent="0.25">
      <c r="A195" s="51">
        <v>119598</v>
      </c>
      <c r="B195" s="12" t="s">
        <v>167</v>
      </c>
      <c r="C195" s="12" t="s">
        <v>184</v>
      </c>
      <c r="D195" s="12" t="s">
        <v>185</v>
      </c>
      <c r="E195" s="12" t="s">
        <v>186</v>
      </c>
      <c r="F195" s="12" t="s">
        <v>192</v>
      </c>
      <c r="G195" s="12" t="s">
        <v>193</v>
      </c>
      <c r="H195" s="2" t="s">
        <v>403</v>
      </c>
      <c r="I195" s="83" t="s">
        <v>1059</v>
      </c>
    </row>
    <row r="196" spans="1:9" ht="15" customHeight="1" x14ac:dyDescent="0.25">
      <c r="A196" s="51">
        <v>106601</v>
      </c>
      <c r="B196" s="12" t="s">
        <v>167</v>
      </c>
      <c r="C196" s="12" t="s">
        <v>184</v>
      </c>
      <c r="D196" s="12" t="s">
        <v>185</v>
      </c>
      <c r="E196" s="12" t="s">
        <v>186</v>
      </c>
      <c r="F196" s="12" t="s">
        <v>194</v>
      </c>
      <c r="G196" s="12" t="s">
        <v>15</v>
      </c>
      <c r="H196" s="2" t="s">
        <v>404</v>
      </c>
      <c r="I196" s="81"/>
    </row>
    <row r="197" spans="1:9" ht="15" customHeight="1" x14ac:dyDescent="0.25">
      <c r="A197" s="51">
        <v>121167</v>
      </c>
      <c r="B197" s="12" t="s">
        <v>167</v>
      </c>
      <c r="C197" s="12" t="s">
        <v>184</v>
      </c>
      <c r="D197" s="12" t="s">
        <v>185</v>
      </c>
      <c r="E197" s="12" t="s">
        <v>186</v>
      </c>
      <c r="F197" s="12" t="s">
        <v>195</v>
      </c>
      <c r="G197" s="12" t="s">
        <v>24</v>
      </c>
      <c r="H197" s="2" t="s">
        <v>405</v>
      </c>
      <c r="I197" s="81"/>
    </row>
    <row r="198" spans="1:9" ht="15" customHeight="1" x14ac:dyDescent="0.25">
      <c r="A198" s="51">
        <v>126313</v>
      </c>
      <c r="B198" s="12" t="s">
        <v>167</v>
      </c>
      <c r="C198" s="12" t="s">
        <v>184</v>
      </c>
      <c r="D198" s="12" t="s">
        <v>185</v>
      </c>
      <c r="E198" s="12" t="s">
        <v>186</v>
      </c>
      <c r="F198" s="12" t="s">
        <v>196</v>
      </c>
      <c r="G198" s="12" t="s">
        <v>118</v>
      </c>
      <c r="H198" s="2" t="s">
        <v>406</v>
      </c>
      <c r="I198" s="81"/>
    </row>
    <row r="199" spans="1:9" ht="15" customHeight="1" x14ac:dyDescent="0.25">
      <c r="A199" s="51">
        <v>119127</v>
      </c>
      <c r="B199" s="12" t="s">
        <v>167</v>
      </c>
      <c r="C199" s="12" t="s">
        <v>184</v>
      </c>
      <c r="D199" s="12" t="s">
        <v>185</v>
      </c>
      <c r="E199" s="12" t="s">
        <v>186</v>
      </c>
      <c r="F199" s="12" t="s">
        <v>197</v>
      </c>
      <c r="G199" s="12" t="s">
        <v>123</v>
      </c>
      <c r="H199" s="2" t="s">
        <v>407</v>
      </c>
      <c r="I199" s="84" t="s">
        <v>1058</v>
      </c>
    </row>
    <row r="200" spans="1:9" ht="15" customHeight="1" x14ac:dyDescent="0.25">
      <c r="A200" s="51">
        <v>119125</v>
      </c>
      <c r="B200" s="12" t="s">
        <v>167</v>
      </c>
      <c r="C200" s="12" t="s">
        <v>184</v>
      </c>
      <c r="D200" s="12" t="s">
        <v>185</v>
      </c>
      <c r="E200" s="12" t="s">
        <v>186</v>
      </c>
      <c r="F200" s="12" t="s">
        <v>189</v>
      </c>
      <c r="G200" s="12" t="s">
        <v>166</v>
      </c>
      <c r="H200" s="2" t="s">
        <v>401</v>
      </c>
      <c r="I200" s="83" t="s">
        <v>1059</v>
      </c>
    </row>
    <row r="201" spans="1:9" ht="15" customHeight="1" x14ac:dyDescent="0.25">
      <c r="A201" s="51">
        <v>125135</v>
      </c>
      <c r="B201" s="12" t="s">
        <v>167</v>
      </c>
      <c r="C201" s="12" t="s">
        <v>184</v>
      </c>
      <c r="D201" s="12" t="s">
        <v>185</v>
      </c>
      <c r="E201" s="12" t="s">
        <v>186</v>
      </c>
      <c r="F201" s="12" t="s">
        <v>198</v>
      </c>
      <c r="G201" s="12" t="s">
        <v>19</v>
      </c>
      <c r="H201" s="2" t="s">
        <v>408</v>
      </c>
      <c r="I201" s="81"/>
    </row>
    <row r="202" spans="1:9" ht="15" customHeight="1" x14ac:dyDescent="0.25">
      <c r="A202" s="51">
        <v>126391</v>
      </c>
      <c r="B202" s="12" t="s">
        <v>167</v>
      </c>
      <c r="C202" s="12" t="s">
        <v>184</v>
      </c>
      <c r="D202" s="12" t="s">
        <v>185</v>
      </c>
      <c r="E202" s="12" t="s">
        <v>186</v>
      </c>
      <c r="F202" s="12" t="s">
        <v>199</v>
      </c>
      <c r="G202" s="12" t="s">
        <v>67</v>
      </c>
      <c r="H202" s="2" t="s">
        <v>409</v>
      </c>
      <c r="I202" s="81"/>
    </row>
    <row r="203" spans="1:9" ht="15" customHeight="1" x14ac:dyDescent="0.25">
      <c r="A203" s="51">
        <v>131406</v>
      </c>
      <c r="B203" s="12" t="s">
        <v>167</v>
      </c>
      <c r="C203" s="12" t="s">
        <v>184</v>
      </c>
      <c r="D203" s="12" t="s">
        <v>185</v>
      </c>
      <c r="E203" s="12" t="s">
        <v>186</v>
      </c>
      <c r="F203" s="12" t="s">
        <v>200</v>
      </c>
      <c r="G203" s="12" t="s">
        <v>201</v>
      </c>
      <c r="H203" s="2" t="s">
        <v>410</v>
      </c>
      <c r="I203" s="81"/>
    </row>
    <row r="204" spans="1:9" ht="15" customHeight="1" x14ac:dyDescent="0.25">
      <c r="A204" s="51">
        <v>131855</v>
      </c>
      <c r="B204" s="12" t="s">
        <v>167</v>
      </c>
      <c r="C204" s="12" t="s">
        <v>184</v>
      </c>
      <c r="D204" s="12" t="s">
        <v>185</v>
      </c>
      <c r="E204" s="12" t="s">
        <v>186</v>
      </c>
      <c r="F204" s="12" t="s">
        <v>202</v>
      </c>
      <c r="G204" s="12" t="s">
        <v>64</v>
      </c>
      <c r="H204" s="2" t="s">
        <v>411</v>
      </c>
      <c r="I204" s="84" t="s">
        <v>1058</v>
      </c>
    </row>
    <row r="205" spans="1:9" ht="15" customHeight="1" x14ac:dyDescent="0.25">
      <c r="A205" s="51">
        <v>131950</v>
      </c>
      <c r="B205" s="12" t="s">
        <v>167</v>
      </c>
      <c r="C205" s="12" t="s">
        <v>184</v>
      </c>
      <c r="D205" s="12" t="s">
        <v>185</v>
      </c>
      <c r="E205" s="12" t="s">
        <v>186</v>
      </c>
      <c r="F205" s="12" t="s">
        <v>203</v>
      </c>
      <c r="G205" s="12" t="s">
        <v>204</v>
      </c>
      <c r="H205" s="2" t="s">
        <v>412</v>
      </c>
      <c r="I205" s="84" t="s">
        <v>1058</v>
      </c>
    </row>
    <row r="206" spans="1:9" ht="15" customHeight="1" x14ac:dyDescent="0.25">
      <c r="A206" s="51">
        <v>131852</v>
      </c>
      <c r="B206" s="12" t="s">
        <v>167</v>
      </c>
      <c r="C206" s="12" t="s">
        <v>184</v>
      </c>
      <c r="D206" s="12" t="s">
        <v>185</v>
      </c>
      <c r="E206" s="12" t="s">
        <v>186</v>
      </c>
      <c r="F206" s="12" t="s">
        <v>199</v>
      </c>
      <c r="G206" s="12" t="s">
        <v>205</v>
      </c>
      <c r="H206" s="2" t="s">
        <v>413</v>
      </c>
      <c r="I206" s="84" t="s">
        <v>1058</v>
      </c>
    </row>
    <row r="207" spans="1:9" ht="15" customHeight="1" x14ac:dyDescent="0.25">
      <c r="A207" s="51">
        <v>131854</v>
      </c>
      <c r="B207" s="12" t="s">
        <v>167</v>
      </c>
      <c r="C207" s="12" t="s">
        <v>184</v>
      </c>
      <c r="D207" s="12" t="s">
        <v>185</v>
      </c>
      <c r="E207" s="12" t="s">
        <v>186</v>
      </c>
      <c r="F207" s="12" t="s">
        <v>206</v>
      </c>
      <c r="G207" s="12" t="s">
        <v>21</v>
      </c>
      <c r="H207" s="2" t="s">
        <v>414</v>
      </c>
      <c r="I207" s="84" t="s">
        <v>1058</v>
      </c>
    </row>
    <row r="208" spans="1:9" ht="15" customHeight="1" x14ac:dyDescent="0.25">
      <c r="A208" s="51">
        <v>203239</v>
      </c>
      <c r="B208" s="12" t="s">
        <v>167</v>
      </c>
      <c r="C208" s="12" t="s">
        <v>184</v>
      </c>
      <c r="D208" s="12" t="s">
        <v>185</v>
      </c>
      <c r="E208" s="12" t="s">
        <v>186</v>
      </c>
      <c r="F208" s="12" t="s">
        <v>207</v>
      </c>
      <c r="G208" s="12" t="s">
        <v>208</v>
      </c>
      <c r="H208" s="2" t="s">
        <v>415</v>
      </c>
      <c r="I208" s="81"/>
    </row>
    <row r="209" spans="1:9" ht="15" customHeight="1" x14ac:dyDescent="0.25">
      <c r="A209" s="51">
        <v>201037</v>
      </c>
      <c r="B209" s="12" t="s">
        <v>167</v>
      </c>
      <c r="C209" s="12" t="s">
        <v>184</v>
      </c>
      <c r="D209" s="12" t="s">
        <v>185</v>
      </c>
      <c r="E209" s="12" t="s">
        <v>186</v>
      </c>
      <c r="F209" s="12" t="s">
        <v>209</v>
      </c>
      <c r="G209" s="12" t="s">
        <v>15</v>
      </c>
      <c r="H209" s="2" t="s">
        <v>416</v>
      </c>
      <c r="I209" s="84" t="s">
        <v>1060</v>
      </c>
    </row>
    <row r="210" spans="1:9" ht="15" customHeight="1" x14ac:dyDescent="0.25">
      <c r="A210" s="51">
        <v>150753</v>
      </c>
      <c r="B210" s="12" t="s">
        <v>167</v>
      </c>
      <c r="C210" s="12" t="s">
        <v>184</v>
      </c>
      <c r="D210" s="12" t="s">
        <v>185</v>
      </c>
      <c r="E210" s="12" t="s">
        <v>186</v>
      </c>
      <c r="F210" s="12" t="s">
        <v>210</v>
      </c>
      <c r="G210" s="12" t="s">
        <v>70</v>
      </c>
      <c r="H210" s="2" t="s">
        <v>417</v>
      </c>
      <c r="I210" s="81"/>
    </row>
    <row r="211" spans="1:9" ht="15" customHeight="1" x14ac:dyDescent="0.25">
      <c r="A211" s="51">
        <v>203238</v>
      </c>
      <c r="B211" s="12" t="s">
        <v>167</v>
      </c>
      <c r="C211" s="12" t="s">
        <v>184</v>
      </c>
      <c r="D211" s="12" t="s">
        <v>185</v>
      </c>
      <c r="E211" s="12" t="s">
        <v>186</v>
      </c>
      <c r="F211" s="12" t="s">
        <v>207</v>
      </c>
      <c r="G211" s="12" t="s">
        <v>211</v>
      </c>
      <c r="H211" s="2" t="s">
        <v>415</v>
      </c>
      <c r="I211" s="81"/>
    </row>
    <row r="212" spans="1:9" ht="15" customHeight="1" x14ac:dyDescent="0.25">
      <c r="A212" s="51">
        <v>153281</v>
      </c>
      <c r="B212" s="12" t="s">
        <v>167</v>
      </c>
      <c r="C212" s="12" t="s">
        <v>184</v>
      </c>
      <c r="D212" s="12" t="s">
        <v>185</v>
      </c>
      <c r="E212" s="12" t="s">
        <v>186</v>
      </c>
      <c r="F212" s="12" t="s">
        <v>213</v>
      </c>
      <c r="G212" s="12" t="s">
        <v>193</v>
      </c>
      <c r="H212" s="2" t="s">
        <v>419</v>
      </c>
      <c r="I212" s="84" t="s">
        <v>1058</v>
      </c>
    </row>
    <row r="213" spans="1:9" ht="15" customHeight="1" x14ac:dyDescent="0.25">
      <c r="A213" s="51">
        <v>153278</v>
      </c>
      <c r="B213" s="12" t="s">
        <v>167</v>
      </c>
      <c r="C213" s="12" t="s">
        <v>184</v>
      </c>
      <c r="D213" s="12" t="s">
        <v>185</v>
      </c>
      <c r="E213" s="12" t="s">
        <v>186</v>
      </c>
      <c r="F213" s="12" t="s">
        <v>214</v>
      </c>
      <c r="G213" s="12" t="s">
        <v>205</v>
      </c>
      <c r="H213" s="2" t="s">
        <v>420</v>
      </c>
      <c r="I213" s="83" t="s">
        <v>1058</v>
      </c>
    </row>
    <row r="214" spans="1:9" ht="15" customHeight="1" x14ac:dyDescent="0.25">
      <c r="A214" s="51">
        <v>202270</v>
      </c>
      <c r="B214" s="12" t="s">
        <v>167</v>
      </c>
      <c r="C214" s="12" t="s">
        <v>184</v>
      </c>
      <c r="D214" s="12" t="s">
        <v>185</v>
      </c>
      <c r="E214" s="12" t="s">
        <v>186</v>
      </c>
      <c r="F214" s="12" t="s">
        <v>215</v>
      </c>
      <c r="G214" s="12" t="s">
        <v>216</v>
      </c>
      <c r="H214" s="2" t="s">
        <v>421</v>
      </c>
      <c r="I214" s="84" t="s">
        <v>1058</v>
      </c>
    </row>
    <row r="215" spans="1:9" ht="15" customHeight="1" x14ac:dyDescent="0.25">
      <c r="A215" s="51">
        <v>203088</v>
      </c>
      <c r="B215" s="12" t="s">
        <v>167</v>
      </c>
      <c r="C215" s="12" t="s">
        <v>184</v>
      </c>
      <c r="D215" s="12" t="s">
        <v>185</v>
      </c>
      <c r="E215" s="12" t="s">
        <v>186</v>
      </c>
      <c r="F215" s="12" t="s">
        <v>206</v>
      </c>
      <c r="G215" s="12" t="s">
        <v>26</v>
      </c>
      <c r="H215" s="2" t="s">
        <v>422</v>
      </c>
      <c r="I215" s="84" t="s">
        <v>1058</v>
      </c>
    </row>
    <row r="216" spans="1:9" ht="15" customHeight="1" x14ac:dyDescent="0.25">
      <c r="A216" s="51">
        <v>206067</v>
      </c>
      <c r="B216" s="12" t="s">
        <v>167</v>
      </c>
      <c r="C216" s="12" t="s">
        <v>184</v>
      </c>
      <c r="D216" s="12" t="s">
        <v>185</v>
      </c>
      <c r="E216" s="12" t="s">
        <v>186</v>
      </c>
      <c r="F216" s="12" t="s">
        <v>202</v>
      </c>
      <c r="G216" s="12" t="s">
        <v>28</v>
      </c>
      <c r="H216" s="2" t="s">
        <v>423</v>
      </c>
      <c r="I216" s="84" t="s">
        <v>1058</v>
      </c>
    </row>
    <row r="217" spans="1:9" ht="15" customHeight="1" x14ac:dyDescent="0.25">
      <c r="A217" s="51">
        <v>206069</v>
      </c>
      <c r="B217" s="12" t="s">
        <v>167</v>
      </c>
      <c r="C217" s="12" t="s">
        <v>184</v>
      </c>
      <c r="D217" s="12" t="s">
        <v>185</v>
      </c>
      <c r="E217" s="12" t="s">
        <v>186</v>
      </c>
      <c r="F217" s="12" t="s">
        <v>217</v>
      </c>
      <c r="G217" s="12" t="s">
        <v>37</v>
      </c>
      <c r="H217" s="2" t="s">
        <v>424</v>
      </c>
      <c r="I217" s="84" t="s">
        <v>1058</v>
      </c>
    </row>
    <row r="218" spans="1:9" ht="15" customHeight="1" x14ac:dyDescent="0.25">
      <c r="A218" s="51">
        <v>206070</v>
      </c>
      <c r="B218" s="12" t="s">
        <v>167</v>
      </c>
      <c r="C218" s="12" t="s">
        <v>184</v>
      </c>
      <c r="D218" s="12" t="s">
        <v>185</v>
      </c>
      <c r="E218" s="12" t="s">
        <v>186</v>
      </c>
      <c r="F218" s="12" t="s">
        <v>218</v>
      </c>
      <c r="G218" s="12" t="s">
        <v>15</v>
      </c>
      <c r="H218" s="2" t="s">
        <v>425</v>
      </c>
      <c r="I218" s="81"/>
    </row>
    <row r="219" spans="1:9" ht="15" customHeight="1" x14ac:dyDescent="0.25">
      <c r="A219" s="51">
        <v>206065</v>
      </c>
      <c r="B219" s="12" t="s">
        <v>167</v>
      </c>
      <c r="C219" s="12" t="s">
        <v>184</v>
      </c>
      <c r="D219" s="12" t="s">
        <v>185</v>
      </c>
      <c r="E219" s="12" t="s">
        <v>186</v>
      </c>
      <c r="F219" s="12" t="s">
        <v>219</v>
      </c>
      <c r="G219" s="12" t="s">
        <v>145</v>
      </c>
      <c r="H219" s="2" t="s">
        <v>426</v>
      </c>
      <c r="I219" s="84" t="s">
        <v>1058</v>
      </c>
    </row>
    <row r="220" spans="1:9" ht="15" customHeight="1" x14ac:dyDescent="0.25">
      <c r="A220" s="51">
        <v>206066</v>
      </c>
      <c r="B220" s="12" t="s">
        <v>167</v>
      </c>
      <c r="C220" s="12" t="s">
        <v>184</v>
      </c>
      <c r="D220" s="12" t="s">
        <v>185</v>
      </c>
      <c r="E220" s="12" t="s">
        <v>186</v>
      </c>
      <c r="F220" s="12" t="s">
        <v>220</v>
      </c>
      <c r="G220" s="12" t="s">
        <v>15</v>
      </c>
      <c r="H220" s="2" t="s">
        <v>427</v>
      </c>
      <c r="I220" s="81"/>
    </row>
    <row r="221" spans="1:9" ht="15" customHeight="1" x14ac:dyDescent="0.25">
      <c r="A221" s="51">
        <v>206068</v>
      </c>
      <c r="B221" s="12" t="s">
        <v>167</v>
      </c>
      <c r="C221" s="12" t="s">
        <v>184</v>
      </c>
      <c r="D221" s="12" t="s">
        <v>185</v>
      </c>
      <c r="E221" s="12" t="s">
        <v>186</v>
      </c>
      <c r="F221" s="12" t="s">
        <v>221</v>
      </c>
      <c r="G221" s="12" t="s">
        <v>19</v>
      </c>
      <c r="H221" s="2" t="s">
        <v>428</v>
      </c>
      <c r="I221" s="81"/>
    </row>
    <row r="222" spans="1:9" ht="15" customHeight="1" x14ac:dyDescent="0.25">
      <c r="A222" s="51">
        <v>141509</v>
      </c>
      <c r="B222" s="12" t="s">
        <v>167</v>
      </c>
      <c r="C222" s="12" t="s">
        <v>184</v>
      </c>
      <c r="D222" s="12" t="s">
        <v>185</v>
      </c>
      <c r="E222" s="12" t="s">
        <v>186</v>
      </c>
      <c r="F222" s="12" t="s">
        <v>222</v>
      </c>
      <c r="G222" s="12" t="s">
        <v>223</v>
      </c>
      <c r="H222" s="2" t="s">
        <v>429</v>
      </c>
      <c r="I222" s="81"/>
    </row>
    <row r="223" spans="1:9" ht="15" customHeight="1" x14ac:dyDescent="0.25">
      <c r="A223" s="5">
        <v>153279</v>
      </c>
      <c r="B223" s="6" t="s">
        <v>167</v>
      </c>
      <c r="C223" s="12" t="s">
        <v>184</v>
      </c>
      <c r="D223" s="9" t="s">
        <v>185</v>
      </c>
      <c r="E223" s="6" t="s">
        <v>186</v>
      </c>
      <c r="F223" s="8" t="s">
        <v>492</v>
      </c>
      <c r="G223" s="8" t="s">
        <v>21</v>
      </c>
      <c r="H223" s="2" t="s">
        <v>484</v>
      </c>
      <c r="I223" s="81"/>
    </row>
    <row r="224" spans="1:9" ht="15" customHeight="1" x14ac:dyDescent="0.25">
      <c r="A224" s="51">
        <v>209069</v>
      </c>
      <c r="B224" s="12" t="s">
        <v>167</v>
      </c>
      <c r="C224" s="12" t="s">
        <v>184</v>
      </c>
      <c r="D224" s="12" t="s">
        <v>185</v>
      </c>
      <c r="E224" s="12" t="s">
        <v>186</v>
      </c>
      <c r="F224" s="17" t="s">
        <v>590</v>
      </c>
      <c r="G224" s="17" t="s">
        <v>28</v>
      </c>
      <c r="H224" s="13" t="s">
        <v>637</v>
      </c>
      <c r="I224" s="84" t="s">
        <v>1058</v>
      </c>
    </row>
    <row r="225" spans="1:9" ht="15" customHeight="1" x14ac:dyDescent="0.25">
      <c r="A225" s="51">
        <v>209212</v>
      </c>
      <c r="B225" s="12" t="s">
        <v>167</v>
      </c>
      <c r="C225" s="12" t="s">
        <v>184</v>
      </c>
      <c r="D225" s="12" t="s">
        <v>185</v>
      </c>
      <c r="E225" s="12" t="s">
        <v>186</v>
      </c>
      <c r="F225" s="17" t="s">
        <v>591</v>
      </c>
      <c r="G225" s="17" t="s">
        <v>76</v>
      </c>
      <c r="H225" s="13" t="s">
        <v>638</v>
      </c>
      <c r="I225" s="84" t="s">
        <v>1058</v>
      </c>
    </row>
    <row r="226" spans="1:9" ht="15" customHeight="1" x14ac:dyDescent="0.25">
      <c r="A226" s="67">
        <v>208784</v>
      </c>
      <c r="B226" s="12" t="s">
        <v>167</v>
      </c>
      <c r="C226" s="12" t="s">
        <v>184</v>
      </c>
      <c r="D226" s="12" t="s">
        <v>185</v>
      </c>
      <c r="E226" s="12" t="s">
        <v>186</v>
      </c>
      <c r="F226" s="17" t="s">
        <v>592</v>
      </c>
      <c r="G226" s="17" t="s">
        <v>104</v>
      </c>
      <c r="H226" s="13" t="s">
        <v>639</v>
      </c>
      <c r="I226" s="81"/>
    </row>
    <row r="227" spans="1:9" ht="15" customHeight="1" x14ac:dyDescent="0.25">
      <c r="A227" s="51">
        <v>117535</v>
      </c>
      <c r="B227" s="12" t="s">
        <v>167</v>
      </c>
      <c r="C227" s="12" t="s">
        <v>184</v>
      </c>
      <c r="D227" s="12" t="s">
        <v>185</v>
      </c>
      <c r="E227" s="12" t="s">
        <v>186</v>
      </c>
      <c r="F227" s="17" t="s">
        <v>594</v>
      </c>
      <c r="G227" s="17" t="s">
        <v>28</v>
      </c>
      <c r="H227" s="13" t="s">
        <v>641</v>
      </c>
      <c r="I227" s="81"/>
    </row>
    <row r="228" spans="1:9" ht="15" customHeight="1" x14ac:dyDescent="0.25">
      <c r="A228" s="51">
        <v>211402</v>
      </c>
      <c r="B228" s="12" t="s">
        <v>167</v>
      </c>
      <c r="C228" s="12" t="s">
        <v>184</v>
      </c>
      <c r="D228" s="12" t="s">
        <v>185</v>
      </c>
      <c r="E228" s="12" t="s">
        <v>186</v>
      </c>
      <c r="F228" s="12" t="s">
        <v>738</v>
      </c>
      <c r="G228" s="12" t="s">
        <v>739</v>
      </c>
      <c r="H228" s="13" t="s">
        <v>740</v>
      </c>
      <c r="I228" s="81"/>
    </row>
    <row r="229" spans="1:9" ht="15" customHeight="1" x14ac:dyDescent="0.25">
      <c r="A229" s="51">
        <v>211404</v>
      </c>
      <c r="B229" s="12" t="s">
        <v>167</v>
      </c>
      <c r="C229" s="12" t="s">
        <v>184</v>
      </c>
      <c r="D229" s="12" t="s">
        <v>185</v>
      </c>
      <c r="E229" s="12" t="s">
        <v>186</v>
      </c>
      <c r="F229" s="12" t="s">
        <v>741</v>
      </c>
      <c r="G229" s="12" t="s">
        <v>70</v>
      </c>
      <c r="H229" s="13" t="s">
        <v>742</v>
      </c>
      <c r="I229" s="84" t="s">
        <v>1058</v>
      </c>
    </row>
    <row r="230" spans="1:9" ht="15" customHeight="1" x14ac:dyDescent="0.25">
      <c r="A230" s="51">
        <v>211405</v>
      </c>
      <c r="B230" s="12" t="s">
        <v>167</v>
      </c>
      <c r="C230" s="12" t="s">
        <v>184</v>
      </c>
      <c r="D230" s="12" t="s">
        <v>185</v>
      </c>
      <c r="E230" s="12" t="s">
        <v>186</v>
      </c>
      <c r="F230" s="12" t="s">
        <v>743</v>
      </c>
      <c r="G230" s="12" t="s">
        <v>173</v>
      </c>
      <c r="H230" s="13" t="s">
        <v>744</v>
      </c>
      <c r="I230" s="84" t="s">
        <v>1058</v>
      </c>
    </row>
    <row r="231" spans="1:9" x14ac:dyDescent="0.25">
      <c r="A231" s="51">
        <v>211406</v>
      </c>
      <c r="B231" s="12" t="s">
        <v>167</v>
      </c>
      <c r="C231" s="12" t="s">
        <v>184</v>
      </c>
      <c r="D231" s="12" t="s">
        <v>185</v>
      </c>
      <c r="E231" s="12" t="s">
        <v>186</v>
      </c>
      <c r="F231" s="12" t="s">
        <v>745</v>
      </c>
      <c r="G231" s="12" t="s">
        <v>64</v>
      </c>
      <c r="H231" s="13" t="s">
        <v>746</v>
      </c>
      <c r="I231" s="84" t="s">
        <v>1058</v>
      </c>
    </row>
    <row r="232" spans="1:9" x14ac:dyDescent="0.25">
      <c r="A232" s="51">
        <v>211417</v>
      </c>
      <c r="B232" s="12" t="s">
        <v>167</v>
      </c>
      <c r="C232" s="12" t="s">
        <v>184</v>
      </c>
      <c r="D232" s="12" t="s">
        <v>185</v>
      </c>
      <c r="E232" s="12" t="s">
        <v>186</v>
      </c>
      <c r="F232" s="12" t="s">
        <v>747</v>
      </c>
      <c r="G232" s="12" t="s">
        <v>15</v>
      </c>
      <c r="H232" s="13" t="s">
        <v>748</v>
      </c>
      <c r="I232" s="84" t="s">
        <v>1058</v>
      </c>
    </row>
    <row r="233" spans="1:9" x14ac:dyDescent="0.25">
      <c r="A233" s="68">
        <v>213514</v>
      </c>
      <c r="B233" s="12" t="s">
        <v>167</v>
      </c>
      <c r="C233" s="12" t="s">
        <v>184</v>
      </c>
      <c r="D233" s="12" t="s">
        <v>185</v>
      </c>
      <c r="E233" s="12" t="s">
        <v>186</v>
      </c>
      <c r="F233" s="19" t="s">
        <v>874</v>
      </c>
      <c r="G233" s="19" t="s">
        <v>37</v>
      </c>
      <c r="H233" s="43" t="s">
        <v>875</v>
      </c>
      <c r="I233" s="84" t="s">
        <v>1058</v>
      </c>
    </row>
    <row r="234" spans="1:9" x14ac:dyDescent="0.25">
      <c r="A234" s="68">
        <v>213512</v>
      </c>
      <c r="B234" s="12" t="s">
        <v>167</v>
      </c>
      <c r="C234" s="12" t="s">
        <v>184</v>
      </c>
      <c r="D234" s="12" t="s">
        <v>185</v>
      </c>
      <c r="E234" s="12" t="s">
        <v>186</v>
      </c>
      <c r="F234" s="17" t="s">
        <v>876</v>
      </c>
      <c r="G234" s="19" t="s">
        <v>877</v>
      </c>
      <c r="H234" s="43" t="s">
        <v>790</v>
      </c>
      <c r="I234" s="84" t="s">
        <v>1058</v>
      </c>
    </row>
    <row r="235" spans="1:9" x14ac:dyDescent="0.25">
      <c r="A235" s="68">
        <v>214549</v>
      </c>
      <c r="B235" s="12" t="s">
        <v>167</v>
      </c>
      <c r="C235" s="12" t="s">
        <v>184</v>
      </c>
      <c r="D235" s="12" t="s">
        <v>185</v>
      </c>
      <c r="E235" s="12" t="s">
        <v>186</v>
      </c>
      <c r="F235" s="19" t="s">
        <v>878</v>
      </c>
      <c r="G235" s="19" t="s">
        <v>145</v>
      </c>
      <c r="H235" s="43">
        <v>40521</v>
      </c>
      <c r="I235" s="84" t="s">
        <v>1058</v>
      </c>
    </row>
    <row r="236" spans="1:9" x14ac:dyDescent="0.25">
      <c r="A236" s="68">
        <v>214604</v>
      </c>
      <c r="B236" s="12" t="s">
        <v>167</v>
      </c>
      <c r="C236" s="12" t="s">
        <v>184</v>
      </c>
      <c r="D236" s="12" t="s">
        <v>185</v>
      </c>
      <c r="E236" s="12" t="s">
        <v>186</v>
      </c>
      <c r="F236" s="19" t="s">
        <v>879</v>
      </c>
      <c r="G236" s="19" t="s">
        <v>28</v>
      </c>
      <c r="H236" s="43">
        <v>40453</v>
      </c>
      <c r="I236" s="84" t="s">
        <v>1058</v>
      </c>
    </row>
    <row r="237" spans="1:9" ht="15" customHeight="1" x14ac:dyDescent="0.25">
      <c r="A237" s="68">
        <v>213513</v>
      </c>
      <c r="B237" s="12" t="s">
        <v>167</v>
      </c>
      <c r="C237" s="12" t="s">
        <v>184</v>
      </c>
      <c r="D237" s="12" t="s">
        <v>185</v>
      </c>
      <c r="E237" s="12" t="s">
        <v>186</v>
      </c>
      <c r="F237" s="19" t="s">
        <v>880</v>
      </c>
      <c r="G237" s="19" t="s">
        <v>881</v>
      </c>
      <c r="H237" s="43">
        <v>39764</v>
      </c>
      <c r="I237" s="84" t="s">
        <v>1058</v>
      </c>
    </row>
    <row r="238" spans="1:9" ht="15" customHeight="1" x14ac:dyDescent="0.25">
      <c r="A238" s="68">
        <v>214602</v>
      </c>
      <c r="B238" s="12" t="s">
        <v>167</v>
      </c>
      <c r="C238" s="12" t="s">
        <v>184</v>
      </c>
      <c r="D238" s="12" t="s">
        <v>185</v>
      </c>
      <c r="E238" s="12" t="s">
        <v>186</v>
      </c>
      <c r="F238" s="19" t="s">
        <v>882</v>
      </c>
      <c r="G238" s="19" t="s">
        <v>15</v>
      </c>
      <c r="H238" s="43">
        <v>40215</v>
      </c>
      <c r="I238" s="84" t="s">
        <v>1061</v>
      </c>
    </row>
    <row r="239" spans="1:9" ht="15" customHeight="1" x14ac:dyDescent="0.25">
      <c r="A239" s="68">
        <v>119121</v>
      </c>
      <c r="B239" s="12" t="s">
        <v>167</v>
      </c>
      <c r="C239" s="12" t="s">
        <v>184</v>
      </c>
      <c r="D239" s="12" t="s">
        <v>185</v>
      </c>
      <c r="E239" s="12" t="s">
        <v>186</v>
      </c>
      <c r="F239" s="19" t="s">
        <v>806</v>
      </c>
      <c r="G239" s="19" t="s">
        <v>264</v>
      </c>
      <c r="H239" s="43">
        <v>33618</v>
      </c>
      <c r="I239" s="84" t="s">
        <v>1062</v>
      </c>
    </row>
    <row r="240" spans="1:9" ht="15" customHeight="1" x14ac:dyDescent="0.25">
      <c r="A240" s="35">
        <v>211494</v>
      </c>
      <c r="B240" s="11" t="s">
        <v>167</v>
      </c>
      <c r="C240" s="12" t="s">
        <v>184</v>
      </c>
      <c r="D240" s="12" t="s">
        <v>185</v>
      </c>
      <c r="E240" s="12" t="s">
        <v>186</v>
      </c>
      <c r="F240" s="19" t="s">
        <v>787</v>
      </c>
      <c r="G240" s="19" t="s">
        <v>261</v>
      </c>
      <c r="H240" s="13" t="s">
        <v>788</v>
      </c>
      <c r="I240" s="84" t="s">
        <v>1058</v>
      </c>
    </row>
    <row r="241" spans="1:9" ht="15" customHeight="1" x14ac:dyDescent="0.25">
      <c r="A241" s="34">
        <v>211496</v>
      </c>
      <c r="B241" s="11" t="s">
        <v>167</v>
      </c>
      <c r="C241" s="12" t="s">
        <v>184</v>
      </c>
      <c r="D241" s="12" t="s">
        <v>185</v>
      </c>
      <c r="E241" s="12" t="s">
        <v>186</v>
      </c>
      <c r="F241" s="19" t="s">
        <v>789</v>
      </c>
      <c r="G241" s="19" t="s">
        <v>261</v>
      </c>
      <c r="H241" s="13" t="s">
        <v>790</v>
      </c>
      <c r="I241" s="83" t="s">
        <v>1063</v>
      </c>
    </row>
    <row r="242" spans="1:9" ht="15" customHeight="1" x14ac:dyDescent="0.25">
      <c r="A242" s="69">
        <v>119958</v>
      </c>
      <c r="B242" s="12" t="s">
        <v>167</v>
      </c>
      <c r="C242" s="12" t="s">
        <v>184</v>
      </c>
      <c r="D242" s="12" t="s">
        <v>185</v>
      </c>
      <c r="E242" s="12" t="s">
        <v>186</v>
      </c>
      <c r="F242" s="50" t="s">
        <v>984</v>
      </c>
      <c r="G242" s="50" t="s">
        <v>985</v>
      </c>
      <c r="H242" s="43" t="s">
        <v>986</v>
      </c>
      <c r="I242" s="81"/>
    </row>
    <row r="243" spans="1:9" ht="15" customHeight="1" x14ac:dyDescent="0.25">
      <c r="A243" s="69">
        <v>119122</v>
      </c>
      <c r="B243" s="12" t="s">
        <v>167</v>
      </c>
      <c r="C243" s="12" t="s">
        <v>184</v>
      </c>
      <c r="D243" s="12" t="s">
        <v>185</v>
      </c>
      <c r="E243" s="12" t="s">
        <v>186</v>
      </c>
      <c r="F243" s="50" t="s">
        <v>987</v>
      </c>
      <c r="G243" s="50" t="s">
        <v>988</v>
      </c>
      <c r="H243" s="43" t="s">
        <v>989</v>
      </c>
      <c r="I243" s="83" t="s">
        <v>1059</v>
      </c>
    </row>
    <row r="244" spans="1:9" ht="15" customHeight="1" x14ac:dyDescent="0.25">
      <c r="A244" s="69">
        <v>215078</v>
      </c>
      <c r="B244" s="12" t="s">
        <v>167</v>
      </c>
      <c r="C244" s="12" t="s">
        <v>184</v>
      </c>
      <c r="D244" s="12" t="s">
        <v>185</v>
      </c>
      <c r="E244" s="12" t="s">
        <v>186</v>
      </c>
      <c r="F244" s="50" t="s">
        <v>990</v>
      </c>
      <c r="G244" s="50" t="s">
        <v>26</v>
      </c>
      <c r="H244" s="43" t="s">
        <v>991</v>
      </c>
      <c r="I244" s="83" t="s">
        <v>1059</v>
      </c>
    </row>
    <row r="245" spans="1:9" ht="15" customHeight="1" x14ac:dyDescent="0.25">
      <c r="A245" s="69">
        <v>215079</v>
      </c>
      <c r="B245" s="12" t="s">
        <v>167</v>
      </c>
      <c r="C245" s="12" t="s">
        <v>184</v>
      </c>
      <c r="D245" s="12" t="s">
        <v>185</v>
      </c>
      <c r="E245" s="12" t="s">
        <v>186</v>
      </c>
      <c r="F245" s="50" t="s">
        <v>992</v>
      </c>
      <c r="G245" s="50" t="s">
        <v>993</v>
      </c>
      <c r="H245" s="43" t="s">
        <v>994</v>
      </c>
      <c r="I245" s="83" t="s">
        <v>1059</v>
      </c>
    </row>
    <row r="246" spans="1:9" ht="15" customHeight="1" x14ac:dyDescent="0.25">
      <c r="A246" s="69">
        <v>215080</v>
      </c>
      <c r="B246" s="12" t="s">
        <v>167</v>
      </c>
      <c r="C246" s="12" t="s">
        <v>184</v>
      </c>
      <c r="D246" s="12" t="s">
        <v>185</v>
      </c>
      <c r="E246" s="12" t="s">
        <v>186</v>
      </c>
      <c r="F246" s="50" t="s">
        <v>995</v>
      </c>
      <c r="G246" s="50" t="s">
        <v>996</v>
      </c>
      <c r="H246" s="43" t="s">
        <v>997</v>
      </c>
      <c r="I246" s="83" t="s">
        <v>1059</v>
      </c>
    </row>
    <row r="247" spans="1:9" ht="15" customHeight="1" x14ac:dyDescent="0.25">
      <c r="A247" s="69">
        <v>215083</v>
      </c>
      <c r="B247" s="12" t="s">
        <v>167</v>
      </c>
      <c r="C247" s="12" t="s">
        <v>184</v>
      </c>
      <c r="D247" s="12" t="s">
        <v>185</v>
      </c>
      <c r="E247" s="12" t="s">
        <v>186</v>
      </c>
      <c r="F247" s="50" t="s">
        <v>998</v>
      </c>
      <c r="G247" s="50" t="s">
        <v>31</v>
      </c>
      <c r="H247" s="43" t="s">
        <v>999</v>
      </c>
      <c r="I247" s="83" t="s">
        <v>1063</v>
      </c>
    </row>
    <row r="248" spans="1:9" ht="15" customHeight="1" x14ac:dyDescent="0.25">
      <c r="A248" s="51">
        <v>133365</v>
      </c>
      <c r="B248" s="12" t="s">
        <v>98</v>
      </c>
      <c r="C248" s="12" t="s">
        <v>224</v>
      </c>
      <c r="D248" s="12" t="s">
        <v>225</v>
      </c>
      <c r="E248" s="12" t="s">
        <v>226</v>
      </c>
      <c r="F248" s="12" t="s">
        <v>227</v>
      </c>
      <c r="G248" s="12" t="s">
        <v>228</v>
      </c>
      <c r="H248" s="2" t="s">
        <v>393</v>
      </c>
      <c r="I248" s="81"/>
    </row>
    <row r="249" spans="1:9" ht="15" customHeight="1" x14ac:dyDescent="0.25">
      <c r="A249" s="51">
        <v>153280</v>
      </c>
      <c r="B249" s="11" t="s">
        <v>167</v>
      </c>
      <c r="C249" s="12" t="s">
        <v>229</v>
      </c>
      <c r="D249" s="11" t="s">
        <v>230</v>
      </c>
      <c r="E249" s="12" t="s">
        <v>231</v>
      </c>
      <c r="F249" s="12" t="s">
        <v>212</v>
      </c>
      <c r="G249" s="12" t="s">
        <v>21</v>
      </c>
      <c r="H249" s="2" t="s">
        <v>418</v>
      </c>
      <c r="I249" s="81"/>
    </row>
    <row r="250" spans="1:9" ht="15" customHeight="1" x14ac:dyDescent="0.25">
      <c r="A250" s="4">
        <v>131951</v>
      </c>
      <c r="B250" s="11" t="s">
        <v>167</v>
      </c>
      <c r="C250" s="12" t="s">
        <v>229</v>
      </c>
      <c r="D250" s="11" t="s">
        <v>230</v>
      </c>
      <c r="E250" s="12" t="s">
        <v>231</v>
      </c>
      <c r="F250" s="4" t="s">
        <v>532</v>
      </c>
      <c r="G250" s="4" t="s">
        <v>533</v>
      </c>
      <c r="H250" s="2" t="s">
        <v>509</v>
      </c>
      <c r="I250" s="81"/>
    </row>
    <row r="251" spans="1:9" ht="15.75" customHeight="1" x14ac:dyDescent="0.25">
      <c r="A251" s="51">
        <v>205974</v>
      </c>
      <c r="B251" s="12" t="s">
        <v>167</v>
      </c>
      <c r="C251" s="12" t="s">
        <v>229</v>
      </c>
      <c r="D251" s="12" t="s">
        <v>230</v>
      </c>
      <c r="E251" s="12" t="s">
        <v>231</v>
      </c>
      <c r="F251" s="12" t="s">
        <v>232</v>
      </c>
      <c r="G251" s="12" t="s">
        <v>70</v>
      </c>
      <c r="H251" s="2" t="s">
        <v>430</v>
      </c>
      <c r="I251" s="81"/>
    </row>
    <row r="252" spans="1:9" ht="15.75" customHeight="1" x14ac:dyDescent="0.25">
      <c r="A252" s="51">
        <v>205975</v>
      </c>
      <c r="B252" s="12" t="s">
        <v>167</v>
      </c>
      <c r="C252" s="12" t="s">
        <v>229</v>
      </c>
      <c r="D252" s="12" t="s">
        <v>230</v>
      </c>
      <c r="E252" s="12" t="s">
        <v>231</v>
      </c>
      <c r="F252" s="12" t="s">
        <v>233</v>
      </c>
      <c r="G252" s="12" t="s">
        <v>37</v>
      </c>
      <c r="H252" s="2" t="s">
        <v>431</v>
      </c>
      <c r="I252" s="81"/>
    </row>
    <row r="253" spans="1:9" ht="15.75" customHeight="1" x14ac:dyDescent="0.25">
      <c r="A253" s="51">
        <v>203082</v>
      </c>
      <c r="B253" s="12" t="s">
        <v>167</v>
      </c>
      <c r="C253" s="12" t="s">
        <v>229</v>
      </c>
      <c r="D253" s="12" t="s">
        <v>230</v>
      </c>
      <c r="E253" s="12" t="s">
        <v>231</v>
      </c>
      <c r="F253" s="12" t="s">
        <v>234</v>
      </c>
      <c r="G253" s="12" t="s">
        <v>235</v>
      </c>
      <c r="H253" s="2" t="s">
        <v>432</v>
      </c>
      <c r="I253" s="81"/>
    </row>
    <row r="254" spans="1:9" ht="15.75" customHeight="1" x14ac:dyDescent="0.25">
      <c r="A254" s="51">
        <v>203075</v>
      </c>
      <c r="B254" s="12" t="s">
        <v>167</v>
      </c>
      <c r="C254" s="12" t="s">
        <v>229</v>
      </c>
      <c r="D254" s="12" t="s">
        <v>230</v>
      </c>
      <c r="E254" s="12" t="s">
        <v>231</v>
      </c>
      <c r="F254" s="12" t="s">
        <v>236</v>
      </c>
      <c r="G254" s="12" t="s">
        <v>37</v>
      </c>
      <c r="H254" s="2" t="s">
        <v>433</v>
      </c>
      <c r="I254" s="81"/>
    </row>
    <row r="255" spans="1:9" ht="15.75" customHeight="1" x14ac:dyDescent="0.25">
      <c r="A255" s="51">
        <v>201036</v>
      </c>
      <c r="B255" s="12" t="s">
        <v>167</v>
      </c>
      <c r="C255" s="12" t="s">
        <v>229</v>
      </c>
      <c r="D255" s="12" t="s">
        <v>230</v>
      </c>
      <c r="E255" s="12" t="s">
        <v>231</v>
      </c>
      <c r="F255" s="12" t="s">
        <v>237</v>
      </c>
      <c r="G255" s="12" t="s">
        <v>223</v>
      </c>
      <c r="H255" s="2" t="s">
        <v>434</v>
      </c>
      <c r="I255" s="81"/>
    </row>
    <row r="256" spans="1:9" ht="15.75" customHeight="1" x14ac:dyDescent="0.25">
      <c r="A256" s="51">
        <v>148610</v>
      </c>
      <c r="B256" s="12" t="s">
        <v>167</v>
      </c>
      <c r="C256" s="12" t="s">
        <v>229</v>
      </c>
      <c r="D256" s="12" t="s">
        <v>230</v>
      </c>
      <c r="E256" s="12" t="s">
        <v>231</v>
      </c>
      <c r="F256" s="12" t="s">
        <v>238</v>
      </c>
      <c r="G256" s="12" t="s">
        <v>108</v>
      </c>
      <c r="H256" s="2" t="s">
        <v>435</v>
      </c>
      <c r="I256" s="81"/>
    </row>
    <row r="257" spans="1:9" ht="15.75" customHeight="1" x14ac:dyDescent="0.25">
      <c r="A257" s="51">
        <v>131168</v>
      </c>
      <c r="B257" s="12" t="s">
        <v>167</v>
      </c>
      <c r="C257" s="12" t="s">
        <v>229</v>
      </c>
      <c r="D257" s="12" t="s">
        <v>230</v>
      </c>
      <c r="E257" s="12" t="s">
        <v>231</v>
      </c>
      <c r="F257" s="12" t="s">
        <v>239</v>
      </c>
      <c r="G257" s="12" t="s">
        <v>31</v>
      </c>
      <c r="H257" s="2" t="s">
        <v>436</v>
      </c>
      <c r="I257" s="81"/>
    </row>
    <row r="258" spans="1:9" ht="15.75" customHeight="1" x14ac:dyDescent="0.25">
      <c r="A258" s="51">
        <v>200905</v>
      </c>
      <c r="B258" s="12" t="s">
        <v>167</v>
      </c>
      <c r="C258" s="12" t="s">
        <v>229</v>
      </c>
      <c r="D258" s="12" t="s">
        <v>230</v>
      </c>
      <c r="E258" s="12" t="s">
        <v>231</v>
      </c>
      <c r="F258" s="12" t="s">
        <v>240</v>
      </c>
      <c r="G258" s="12" t="s">
        <v>191</v>
      </c>
      <c r="H258" s="2" t="s">
        <v>370</v>
      </c>
      <c r="I258" s="81"/>
    </row>
    <row r="259" spans="1:9" ht="15.75" customHeight="1" x14ac:dyDescent="0.25">
      <c r="A259" s="51">
        <v>148607</v>
      </c>
      <c r="B259" s="12" t="s">
        <v>167</v>
      </c>
      <c r="C259" s="12" t="s">
        <v>229</v>
      </c>
      <c r="D259" s="12" t="s">
        <v>230</v>
      </c>
      <c r="E259" s="12" t="s">
        <v>231</v>
      </c>
      <c r="F259" s="12" t="s">
        <v>241</v>
      </c>
      <c r="G259" s="12" t="s">
        <v>21</v>
      </c>
      <c r="H259" s="2" t="s">
        <v>437</v>
      </c>
      <c r="I259" s="81"/>
    </row>
    <row r="260" spans="1:9" ht="15" customHeight="1" x14ac:dyDescent="0.25">
      <c r="A260" s="51">
        <v>124954</v>
      </c>
      <c r="B260" s="12" t="s">
        <v>167</v>
      </c>
      <c r="C260" s="12" t="s">
        <v>229</v>
      </c>
      <c r="D260" s="12" t="s">
        <v>230</v>
      </c>
      <c r="E260" s="12" t="s">
        <v>231</v>
      </c>
      <c r="F260" s="12" t="s">
        <v>233</v>
      </c>
      <c r="G260" s="12" t="s">
        <v>96</v>
      </c>
      <c r="H260" s="2" t="s">
        <v>438</v>
      </c>
      <c r="I260" s="81"/>
    </row>
    <row r="261" spans="1:9" ht="15" customHeight="1" x14ac:dyDescent="0.25">
      <c r="A261" s="11">
        <v>203083</v>
      </c>
      <c r="B261" s="11" t="s">
        <v>167</v>
      </c>
      <c r="C261" s="12" t="s">
        <v>229</v>
      </c>
      <c r="D261" s="11" t="s">
        <v>230</v>
      </c>
      <c r="E261" s="12" t="s">
        <v>231</v>
      </c>
      <c r="F261" s="11" t="s">
        <v>539</v>
      </c>
      <c r="G261" s="11" t="s">
        <v>173</v>
      </c>
      <c r="H261" s="2" t="s">
        <v>513</v>
      </c>
      <c r="I261" s="81"/>
    </row>
    <row r="262" spans="1:9" ht="15" customHeight="1" x14ac:dyDescent="0.25">
      <c r="A262" s="11">
        <v>205976</v>
      </c>
      <c r="B262" s="11" t="s">
        <v>167</v>
      </c>
      <c r="C262" s="12" t="s">
        <v>229</v>
      </c>
      <c r="D262" s="11" t="s">
        <v>230</v>
      </c>
      <c r="E262" s="12" t="s">
        <v>231</v>
      </c>
      <c r="F262" s="11" t="s">
        <v>540</v>
      </c>
      <c r="G262" s="11" t="s">
        <v>26</v>
      </c>
      <c r="H262" s="2" t="s">
        <v>514</v>
      </c>
      <c r="I262" s="81"/>
    </row>
    <row r="263" spans="1:9" ht="15" customHeight="1" x14ac:dyDescent="0.25">
      <c r="A263" s="11">
        <v>119123</v>
      </c>
      <c r="B263" s="11" t="s">
        <v>167</v>
      </c>
      <c r="C263" s="12" t="s">
        <v>229</v>
      </c>
      <c r="D263" s="11" t="s">
        <v>230</v>
      </c>
      <c r="E263" s="12" t="s">
        <v>231</v>
      </c>
      <c r="F263" s="11" t="s">
        <v>541</v>
      </c>
      <c r="G263" s="11" t="s">
        <v>533</v>
      </c>
      <c r="H263" s="2" t="s">
        <v>515</v>
      </c>
      <c r="I263" s="81"/>
    </row>
    <row r="264" spans="1:9" ht="15" customHeight="1" x14ac:dyDescent="0.25">
      <c r="A264" s="4">
        <v>208907</v>
      </c>
      <c r="B264" s="11" t="s">
        <v>167</v>
      </c>
      <c r="C264" s="12" t="s">
        <v>229</v>
      </c>
      <c r="D264" s="11" t="s">
        <v>230</v>
      </c>
      <c r="E264" s="12" t="s">
        <v>231</v>
      </c>
      <c r="F264" s="17" t="s">
        <v>579</v>
      </c>
      <c r="G264" s="17" t="s">
        <v>223</v>
      </c>
      <c r="H264" s="13" t="s">
        <v>661</v>
      </c>
      <c r="I264" s="81"/>
    </row>
    <row r="265" spans="1:9" x14ac:dyDescent="0.25">
      <c r="A265" s="4">
        <v>208908</v>
      </c>
      <c r="B265" s="11" t="s">
        <v>167</v>
      </c>
      <c r="C265" s="12" t="s">
        <v>229</v>
      </c>
      <c r="D265" s="11" t="s">
        <v>230</v>
      </c>
      <c r="E265" s="12" t="s">
        <v>231</v>
      </c>
      <c r="F265" s="17" t="s">
        <v>580</v>
      </c>
      <c r="G265" s="17" t="s">
        <v>46</v>
      </c>
      <c r="H265" s="13" t="s">
        <v>626</v>
      </c>
      <c r="I265" s="81"/>
    </row>
    <row r="266" spans="1:9" x14ac:dyDescent="0.25">
      <c r="A266" s="4">
        <v>208910</v>
      </c>
      <c r="B266" s="11" t="s">
        <v>167</v>
      </c>
      <c r="C266" s="12" t="s">
        <v>229</v>
      </c>
      <c r="D266" s="11" t="s">
        <v>230</v>
      </c>
      <c r="E266" s="12" t="s">
        <v>231</v>
      </c>
      <c r="F266" s="17" t="s">
        <v>582</v>
      </c>
      <c r="G266" s="17" t="s">
        <v>129</v>
      </c>
      <c r="H266" s="13" t="s">
        <v>628</v>
      </c>
      <c r="I266" s="81"/>
    </row>
    <row r="267" spans="1:9" x14ac:dyDescent="0.25">
      <c r="A267" s="4">
        <v>208952</v>
      </c>
      <c r="B267" s="11" t="s">
        <v>167</v>
      </c>
      <c r="C267" s="12" t="s">
        <v>229</v>
      </c>
      <c r="D267" s="11" t="s">
        <v>230</v>
      </c>
      <c r="E267" s="12" t="s">
        <v>231</v>
      </c>
      <c r="F267" s="17" t="s">
        <v>583</v>
      </c>
      <c r="G267" s="17" t="s">
        <v>145</v>
      </c>
      <c r="H267" s="13" t="s">
        <v>629</v>
      </c>
      <c r="I267" s="81"/>
    </row>
    <row r="268" spans="1:9" x14ac:dyDescent="0.25">
      <c r="A268" s="4">
        <v>208906</v>
      </c>
      <c r="B268" s="11" t="s">
        <v>167</v>
      </c>
      <c r="C268" s="12" t="s">
        <v>229</v>
      </c>
      <c r="D268" s="11" t="s">
        <v>230</v>
      </c>
      <c r="E268" s="12" t="s">
        <v>231</v>
      </c>
      <c r="F268" s="17" t="s">
        <v>584</v>
      </c>
      <c r="G268" s="17" t="s">
        <v>585</v>
      </c>
      <c r="H268" s="13" t="s">
        <v>630</v>
      </c>
      <c r="I268" s="81"/>
    </row>
    <row r="269" spans="1:9" x14ac:dyDescent="0.25">
      <c r="A269" s="4">
        <v>210238</v>
      </c>
      <c r="B269" s="11" t="s">
        <v>167</v>
      </c>
      <c r="C269" s="12" t="s">
        <v>229</v>
      </c>
      <c r="D269" s="11" t="s">
        <v>230</v>
      </c>
      <c r="E269" s="12" t="s">
        <v>231</v>
      </c>
      <c r="F269" s="17" t="s">
        <v>724</v>
      </c>
      <c r="G269" s="17" t="s">
        <v>46</v>
      </c>
      <c r="H269" s="13" t="s">
        <v>725</v>
      </c>
      <c r="I269" s="81"/>
    </row>
    <row r="270" spans="1:9" x14ac:dyDescent="0.25">
      <c r="A270" s="4">
        <v>210239</v>
      </c>
      <c r="B270" s="11" t="s">
        <v>167</v>
      </c>
      <c r="C270" s="12" t="s">
        <v>229</v>
      </c>
      <c r="D270" s="11" t="s">
        <v>230</v>
      </c>
      <c r="E270" s="12" t="s">
        <v>231</v>
      </c>
      <c r="F270" s="17" t="s">
        <v>726</v>
      </c>
      <c r="G270" s="17" t="s">
        <v>727</v>
      </c>
      <c r="H270" s="13" t="s">
        <v>728</v>
      </c>
      <c r="I270" s="81"/>
    </row>
    <row r="271" spans="1:9" x14ac:dyDescent="0.25">
      <c r="A271" s="4">
        <v>210240</v>
      </c>
      <c r="B271" s="11" t="s">
        <v>167</v>
      </c>
      <c r="C271" s="12" t="s">
        <v>229</v>
      </c>
      <c r="D271" s="11" t="s">
        <v>230</v>
      </c>
      <c r="E271" s="12" t="s">
        <v>231</v>
      </c>
      <c r="F271" s="17" t="s">
        <v>729</v>
      </c>
      <c r="G271" s="17" t="s">
        <v>533</v>
      </c>
      <c r="H271" s="13" t="s">
        <v>730</v>
      </c>
      <c r="I271" s="81"/>
    </row>
    <row r="272" spans="1:9" x14ac:dyDescent="0.25">
      <c r="A272" s="4">
        <v>210237</v>
      </c>
      <c r="B272" s="11" t="s">
        <v>167</v>
      </c>
      <c r="C272" s="12" t="s">
        <v>229</v>
      </c>
      <c r="D272" s="11" t="s">
        <v>230</v>
      </c>
      <c r="E272" s="12" t="s">
        <v>231</v>
      </c>
      <c r="F272" s="17" t="s">
        <v>238</v>
      </c>
      <c r="G272" s="17" t="s">
        <v>731</v>
      </c>
      <c r="H272" s="13" t="s">
        <v>732</v>
      </c>
      <c r="I272" s="81"/>
    </row>
    <row r="273" spans="1:9" x14ac:dyDescent="0.25">
      <c r="A273" s="4">
        <v>210241</v>
      </c>
      <c r="B273" s="11" t="s">
        <v>167</v>
      </c>
      <c r="C273" s="12" t="s">
        <v>229</v>
      </c>
      <c r="D273" s="11" t="s">
        <v>230</v>
      </c>
      <c r="E273" s="12" t="s">
        <v>231</v>
      </c>
      <c r="F273" s="17" t="s">
        <v>234</v>
      </c>
      <c r="G273" s="17" t="s">
        <v>733</v>
      </c>
      <c r="H273" s="13" t="s">
        <v>734</v>
      </c>
      <c r="I273" s="81"/>
    </row>
    <row r="274" spans="1:9" x14ac:dyDescent="0.25">
      <c r="A274" s="35">
        <v>211492</v>
      </c>
      <c r="B274" s="11" t="s">
        <v>167</v>
      </c>
      <c r="C274" s="12" t="s">
        <v>229</v>
      </c>
      <c r="D274" s="11" t="s">
        <v>230</v>
      </c>
      <c r="E274" s="12" t="s">
        <v>231</v>
      </c>
      <c r="F274" s="19" t="s">
        <v>784</v>
      </c>
      <c r="G274" s="19" t="s">
        <v>785</v>
      </c>
      <c r="H274" s="13" t="s">
        <v>786</v>
      </c>
      <c r="I274" s="81"/>
    </row>
    <row r="275" spans="1:9" x14ac:dyDescent="0.25">
      <c r="A275" s="34">
        <v>211498</v>
      </c>
      <c r="B275" s="11" t="s">
        <v>167</v>
      </c>
      <c r="C275" s="12" t="s">
        <v>229</v>
      </c>
      <c r="D275" s="11" t="s">
        <v>230</v>
      </c>
      <c r="E275" s="12" t="s">
        <v>231</v>
      </c>
      <c r="F275" s="19" t="s">
        <v>791</v>
      </c>
      <c r="G275" s="19" t="s">
        <v>21</v>
      </c>
      <c r="H275" s="13" t="s">
        <v>792</v>
      </c>
      <c r="I275" s="81"/>
    </row>
    <row r="276" spans="1:9" x14ac:dyDescent="0.25">
      <c r="A276" s="34">
        <v>211503</v>
      </c>
      <c r="B276" s="11" t="s">
        <v>167</v>
      </c>
      <c r="C276" s="12" t="s">
        <v>229</v>
      </c>
      <c r="D276" s="11" t="s">
        <v>230</v>
      </c>
      <c r="E276" s="12" t="s">
        <v>231</v>
      </c>
      <c r="F276" s="19" t="s">
        <v>793</v>
      </c>
      <c r="G276" s="19" t="s">
        <v>297</v>
      </c>
      <c r="H276" s="13" t="s">
        <v>794</v>
      </c>
      <c r="I276" s="81"/>
    </row>
    <row r="277" spans="1:9" x14ac:dyDescent="0.25">
      <c r="A277" s="34">
        <v>211504</v>
      </c>
      <c r="B277" s="11" t="s">
        <v>167</v>
      </c>
      <c r="C277" s="12" t="s">
        <v>229</v>
      </c>
      <c r="D277" s="11" t="s">
        <v>230</v>
      </c>
      <c r="E277" s="12" t="s">
        <v>231</v>
      </c>
      <c r="F277" s="19" t="s">
        <v>232</v>
      </c>
      <c r="G277" s="19" t="s">
        <v>731</v>
      </c>
      <c r="H277" s="13" t="s">
        <v>795</v>
      </c>
      <c r="I277" s="81"/>
    </row>
    <row r="278" spans="1:9" x14ac:dyDescent="0.25">
      <c r="A278" s="51">
        <v>212818</v>
      </c>
      <c r="B278" s="11" t="s">
        <v>167</v>
      </c>
      <c r="C278" s="12" t="s">
        <v>229</v>
      </c>
      <c r="D278" s="11" t="s">
        <v>230</v>
      </c>
      <c r="E278" s="12" t="s">
        <v>231</v>
      </c>
      <c r="F278" s="19" t="s">
        <v>860</v>
      </c>
      <c r="G278" s="19" t="s">
        <v>861</v>
      </c>
      <c r="H278" s="13" t="s">
        <v>862</v>
      </c>
      <c r="I278" s="81"/>
    </row>
    <row r="279" spans="1:9" x14ac:dyDescent="0.25">
      <c r="A279" s="51">
        <v>212819</v>
      </c>
      <c r="B279" s="11" t="s">
        <v>167</v>
      </c>
      <c r="C279" s="12" t="s">
        <v>229</v>
      </c>
      <c r="D279" s="11" t="s">
        <v>230</v>
      </c>
      <c r="E279" s="12" t="s">
        <v>231</v>
      </c>
      <c r="F279" s="19" t="s">
        <v>863</v>
      </c>
      <c r="G279" s="19" t="s">
        <v>864</v>
      </c>
      <c r="H279" s="13" t="s">
        <v>865</v>
      </c>
      <c r="I279" s="81"/>
    </row>
    <row r="280" spans="1:9" x14ac:dyDescent="0.25">
      <c r="A280" s="51">
        <v>212820</v>
      </c>
      <c r="B280" s="11" t="s">
        <v>167</v>
      </c>
      <c r="C280" s="12" t="s">
        <v>229</v>
      </c>
      <c r="D280" s="11" t="s">
        <v>230</v>
      </c>
      <c r="E280" s="12" t="s">
        <v>231</v>
      </c>
      <c r="F280" s="19" t="s">
        <v>866</v>
      </c>
      <c r="G280" s="19" t="s">
        <v>867</v>
      </c>
      <c r="H280" s="13" t="s">
        <v>868</v>
      </c>
      <c r="I280" s="81"/>
    </row>
    <row r="281" spans="1:9" x14ac:dyDescent="0.25">
      <c r="A281" s="51">
        <v>26923</v>
      </c>
      <c r="B281" s="12" t="s">
        <v>85</v>
      </c>
      <c r="C281" s="12" t="s">
        <v>242</v>
      </c>
      <c r="D281" s="12" t="s">
        <v>243</v>
      </c>
      <c r="E281" s="12" t="s">
        <v>244</v>
      </c>
      <c r="F281" s="12" t="s">
        <v>245</v>
      </c>
      <c r="G281" s="12" t="s">
        <v>24</v>
      </c>
      <c r="H281" s="2" t="s">
        <v>439</v>
      </c>
      <c r="I281" s="83" t="s">
        <v>1055</v>
      </c>
    </row>
    <row r="282" spans="1:9" x14ac:dyDescent="0.25">
      <c r="A282" s="51">
        <v>109380</v>
      </c>
      <c r="B282" s="12" t="s">
        <v>85</v>
      </c>
      <c r="C282" s="12" t="s">
        <v>242</v>
      </c>
      <c r="D282" s="12" t="s">
        <v>243</v>
      </c>
      <c r="E282" s="12" t="s">
        <v>244</v>
      </c>
      <c r="F282" s="12" t="s">
        <v>246</v>
      </c>
      <c r="G282" s="12" t="s">
        <v>129</v>
      </c>
      <c r="H282" s="2" t="s">
        <v>440</v>
      </c>
      <c r="I282" s="83" t="s">
        <v>1064</v>
      </c>
    </row>
    <row r="283" spans="1:9" x14ac:dyDescent="0.25">
      <c r="A283" s="51">
        <v>124292</v>
      </c>
      <c r="B283" s="12" t="s">
        <v>85</v>
      </c>
      <c r="C283" s="12" t="s">
        <v>242</v>
      </c>
      <c r="D283" s="12" t="s">
        <v>243</v>
      </c>
      <c r="E283" s="12" t="s">
        <v>244</v>
      </c>
      <c r="F283" s="12" t="s">
        <v>247</v>
      </c>
      <c r="G283" s="12" t="s">
        <v>26</v>
      </c>
      <c r="H283" s="2" t="s">
        <v>441</v>
      </c>
      <c r="I283" s="83" t="s">
        <v>1064</v>
      </c>
    </row>
    <row r="284" spans="1:9" x14ac:dyDescent="0.25">
      <c r="A284" s="51">
        <v>121436</v>
      </c>
      <c r="B284" s="12" t="s">
        <v>85</v>
      </c>
      <c r="C284" s="12" t="s">
        <v>242</v>
      </c>
      <c r="D284" s="12" t="s">
        <v>243</v>
      </c>
      <c r="E284" s="12" t="s">
        <v>244</v>
      </c>
      <c r="F284" s="12" t="s">
        <v>248</v>
      </c>
      <c r="G284" s="12" t="s">
        <v>64</v>
      </c>
      <c r="H284" s="2" t="s">
        <v>442</v>
      </c>
      <c r="I284" s="81"/>
    </row>
    <row r="285" spans="1:9" x14ac:dyDescent="0.25">
      <c r="A285" s="51">
        <v>130482</v>
      </c>
      <c r="B285" s="12" t="s">
        <v>85</v>
      </c>
      <c r="C285" s="12" t="s">
        <v>242</v>
      </c>
      <c r="D285" s="12" t="s">
        <v>243</v>
      </c>
      <c r="E285" s="12" t="s">
        <v>244</v>
      </c>
      <c r="F285" s="12" t="s">
        <v>249</v>
      </c>
      <c r="G285" s="12" t="s">
        <v>145</v>
      </c>
      <c r="H285" s="2" t="s">
        <v>443</v>
      </c>
      <c r="I285" s="81"/>
    </row>
    <row r="286" spans="1:9" x14ac:dyDescent="0.25">
      <c r="A286" s="51">
        <v>129717</v>
      </c>
      <c r="B286" s="12" t="s">
        <v>85</v>
      </c>
      <c r="C286" s="12" t="s">
        <v>242</v>
      </c>
      <c r="D286" s="12" t="s">
        <v>243</v>
      </c>
      <c r="E286" s="12" t="s">
        <v>244</v>
      </c>
      <c r="F286" s="12" t="s">
        <v>250</v>
      </c>
      <c r="G286" s="12" t="s">
        <v>19</v>
      </c>
      <c r="H286" s="2" t="s">
        <v>444</v>
      </c>
      <c r="I286" s="83" t="s">
        <v>1055</v>
      </c>
    </row>
    <row r="287" spans="1:9" x14ac:dyDescent="0.25">
      <c r="A287" s="51">
        <v>123758</v>
      </c>
      <c r="B287" s="12" t="s">
        <v>85</v>
      </c>
      <c r="C287" s="12" t="s">
        <v>242</v>
      </c>
      <c r="D287" s="12" t="s">
        <v>243</v>
      </c>
      <c r="E287" s="12" t="s">
        <v>244</v>
      </c>
      <c r="F287" s="12" t="s">
        <v>251</v>
      </c>
      <c r="G287" s="12" t="s">
        <v>252</v>
      </c>
      <c r="H287" s="2" t="s">
        <v>445</v>
      </c>
      <c r="I287" s="81"/>
    </row>
    <row r="288" spans="1:9" x14ac:dyDescent="0.25">
      <c r="A288" s="51">
        <v>129714</v>
      </c>
      <c r="B288" s="12" t="s">
        <v>85</v>
      </c>
      <c r="C288" s="12" t="s">
        <v>242</v>
      </c>
      <c r="D288" s="12" t="s">
        <v>243</v>
      </c>
      <c r="E288" s="12" t="s">
        <v>244</v>
      </c>
      <c r="F288" s="12" t="s">
        <v>253</v>
      </c>
      <c r="G288" s="12" t="s">
        <v>118</v>
      </c>
      <c r="H288" s="2" t="s">
        <v>446</v>
      </c>
      <c r="I288" s="81"/>
    </row>
    <row r="289" spans="1:9" x14ac:dyDescent="0.25">
      <c r="A289" s="51">
        <v>129715</v>
      </c>
      <c r="B289" s="12" t="s">
        <v>85</v>
      </c>
      <c r="C289" s="12" t="s">
        <v>242</v>
      </c>
      <c r="D289" s="12" t="s">
        <v>243</v>
      </c>
      <c r="E289" s="12" t="s">
        <v>244</v>
      </c>
      <c r="F289" s="12" t="s">
        <v>254</v>
      </c>
      <c r="G289" s="12" t="s">
        <v>255</v>
      </c>
      <c r="H289" s="2" t="s">
        <v>447</v>
      </c>
      <c r="I289" s="81"/>
    </row>
    <row r="290" spans="1:9" x14ac:dyDescent="0.25">
      <c r="A290" s="51">
        <v>124295</v>
      </c>
      <c r="B290" s="12" t="s">
        <v>85</v>
      </c>
      <c r="C290" s="12" t="s">
        <v>242</v>
      </c>
      <c r="D290" s="12" t="s">
        <v>243</v>
      </c>
      <c r="E290" s="12" t="s">
        <v>244</v>
      </c>
      <c r="F290" s="12" t="s">
        <v>256</v>
      </c>
      <c r="G290" s="12" t="s">
        <v>129</v>
      </c>
      <c r="H290" s="2" t="s">
        <v>448</v>
      </c>
      <c r="I290" s="81"/>
    </row>
    <row r="291" spans="1:9" x14ac:dyDescent="0.25">
      <c r="A291" s="51">
        <v>124560</v>
      </c>
      <c r="B291" s="12" t="s">
        <v>85</v>
      </c>
      <c r="C291" s="12" t="s">
        <v>242</v>
      </c>
      <c r="D291" s="12" t="s">
        <v>243</v>
      </c>
      <c r="E291" s="12" t="s">
        <v>244</v>
      </c>
      <c r="F291" s="12" t="s">
        <v>246</v>
      </c>
      <c r="G291" s="12" t="s">
        <v>223</v>
      </c>
      <c r="H291" s="2" t="s">
        <v>449</v>
      </c>
      <c r="I291" s="83" t="s">
        <v>1064</v>
      </c>
    </row>
    <row r="292" spans="1:9" x14ac:dyDescent="0.25">
      <c r="A292" s="51">
        <v>147058</v>
      </c>
      <c r="B292" s="12" t="s">
        <v>85</v>
      </c>
      <c r="C292" s="12" t="s">
        <v>242</v>
      </c>
      <c r="D292" s="12" t="s">
        <v>243</v>
      </c>
      <c r="E292" s="12" t="s">
        <v>244</v>
      </c>
      <c r="F292" s="12" t="s">
        <v>257</v>
      </c>
      <c r="G292" s="12" t="s">
        <v>258</v>
      </c>
      <c r="H292" s="2" t="s">
        <v>450</v>
      </c>
      <c r="I292" s="83" t="s">
        <v>1055</v>
      </c>
    </row>
    <row r="293" spans="1:9" x14ac:dyDescent="0.25">
      <c r="A293" s="51">
        <v>148746</v>
      </c>
      <c r="B293" s="12" t="s">
        <v>85</v>
      </c>
      <c r="C293" s="12" t="s">
        <v>242</v>
      </c>
      <c r="D293" s="12" t="s">
        <v>243</v>
      </c>
      <c r="E293" s="12" t="s">
        <v>244</v>
      </c>
      <c r="F293" s="12" t="s">
        <v>259</v>
      </c>
      <c r="G293" s="12" t="s">
        <v>19</v>
      </c>
      <c r="H293" s="2" t="s">
        <v>451</v>
      </c>
      <c r="I293" s="83" t="s">
        <v>1055</v>
      </c>
    </row>
    <row r="294" spans="1:9" x14ac:dyDescent="0.25">
      <c r="A294" s="51">
        <v>148545</v>
      </c>
      <c r="B294" s="12" t="s">
        <v>85</v>
      </c>
      <c r="C294" s="12" t="s">
        <v>242</v>
      </c>
      <c r="D294" s="12" t="s">
        <v>243</v>
      </c>
      <c r="E294" s="12" t="s">
        <v>244</v>
      </c>
      <c r="F294" s="12" t="s">
        <v>260</v>
      </c>
      <c r="G294" s="12" t="s">
        <v>261</v>
      </c>
      <c r="H294" s="2" t="s">
        <v>452</v>
      </c>
      <c r="I294" s="81"/>
    </row>
    <row r="295" spans="1:9" x14ac:dyDescent="0.25">
      <c r="A295" s="51">
        <v>129721</v>
      </c>
      <c r="B295" s="12" t="s">
        <v>85</v>
      </c>
      <c r="C295" s="12" t="s">
        <v>242</v>
      </c>
      <c r="D295" s="12" t="s">
        <v>243</v>
      </c>
      <c r="E295" s="12" t="s">
        <v>244</v>
      </c>
      <c r="F295" s="12" t="s">
        <v>262</v>
      </c>
      <c r="G295" s="12" t="s">
        <v>28</v>
      </c>
      <c r="H295" s="2" t="s">
        <v>453</v>
      </c>
      <c r="I295" s="81"/>
    </row>
    <row r="296" spans="1:9" x14ac:dyDescent="0.25">
      <c r="A296" s="51">
        <v>129716</v>
      </c>
      <c r="B296" s="12" t="s">
        <v>85</v>
      </c>
      <c r="C296" s="12" t="s">
        <v>242</v>
      </c>
      <c r="D296" s="12" t="s">
        <v>243</v>
      </c>
      <c r="E296" s="12" t="s">
        <v>244</v>
      </c>
      <c r="F296" s="12" t="s">
        <v>263</v>
      </c>
      <c r="G296" s="12" t="s">
        <v>264</v>
      </c>
      <c r="H296" s="2" t="s">
        <v>454</v>
      </c>
      <c r="I296" s="83" t="s">
        <v>1064</v>
      </c>
    </row>
    <row r="297" spans="1:9" x14ac:dyDescent="0.25">
      <c r="A297" s="51">
        <v>203253</v>
      </c>
      <c r="B297" s="12" t="s">
        <v>85</v>
      </c>
      <c r="C297" s="12" t="s">
        <v>242</v>
      </c>
      <c r="D297" s="12" t="s">
        <v>243</v>
      </c>
      <c r="E297" s="12" t="s">
        <v>244</v>
      </c>
      <c r="F297" s="12" t="s">
        <v>265</v>
      </c>
      <c r="G297" s="12" t="s">
        <v>46</v>
      </c>
      <c r="H297" s="2" t="s">
        <v>370</v>
      </c>
      <c r="I297" s="81"/>
    </row>
    <row r="298" spans="1:9" x14ac:dyDescent="0.25">
      <c r="A298" s="51">
        <v>133420</v>
      </c>
      <c r="B298" s="12" t="s">
        <v>85</v>
      </c>
      <c r="C298" s="12" t="s">
        <v>242</v>
      </c>
      <c r="D298" s="12" t="s">
        <v>243</v>
      </c>
      <c r="E298" s="12" t="s">
        <v>244</v>
      </c>
      <c r="F298" s="12" t="s">
        <v>266</v>
      </c>
      <c r="G298" s="12" t="s">
        <v>70</v>
      </c>
      <c r="H298" s="2" t="s">
        <v>455</v>
      </c>
      <c r="I298" s="83" t="s">
        <v>1064</v>
      </c>
    </row>
    <row r="299" spans="1:9" x14ac:dyDescent="0.25">
      <c r="A299" s="51">
        <v>133425</v>
      </c>
      <c r="B299" s="12" t="s">
        <v>85</v>
      </c>
      <c r="C299" s="12" t="s">
        <v>242</v>
      </c>
      <c r="D299" s="12" t="s">
        <v>243</v>
      </c>
      <c r="E299" s="12" t="s">
        <v>244</v>
      </c>
      <c r="F299" s="12" t="s">
        <v>247</v>
      </c>
      <c r="G299" s="12" t="s">
        <v>64</v>
      </c>
      <c r="H299" s="2" t="s">
        <v>456</v>
      </c>
      <c r="I299" s="83" t="s">
        <v>1064</v>
      </c>
    </row>
    <row r="300" spans="1:9" x14ac:dyDescent="0.25">
      <c r="A300" s="51">
        <v>204967</v>
      </c>
      <c r="B300" s="12" t="s">
        <v>85</v>
      </c>
      <c r="C300" s="12" t="s">
        <v>242</v>
      </c>
      <c r="D300" s="12" t="s">
        <v>243</v>
      </c>
      <c r="E300" s="12" t="s">
        <v>244</v>
      </c>
      <c r="F300" s="12" t="s">
        <v>267</v>
      </c>
      <c r="G300" s="12" t="s">
        <v>15</v>
      </c>
      <c r="H300" s="2" t="s">
        <v>457</v>
      </c>
      <c r="I300" s="83" t="s">
        <v>1064</v>
      </c>
    </row>
    <row r="301" spans="1:9" x14ac:dyDescent="0.25">
      <c r="A301" s="51">
        <v>204970</v>
      </c>
      <c r="B301" s="12" t="s">
        <v>85</v>
      </c>
      <c r="C301" s="12" t="s">
        <v>242</v>
      </c>
      <c r="D301" s="12" t="s">
        <v>243</v>
      </c>
      <c r="E301" s="12" t="s">
        <v>244</v>
      </c>
      <c r="F301" s="12" t="s">
        <v>268</v>
      </c>
      <c r="G301" s="12" t="s">
        <v>76</v>
      </c>
      <c r="H301" s="2" t="s">
        <v>458</v>
      </c>
      <c r="I301" s="81"/>
    </row>
    <row r="302" spans="1:9" x14ac:dyDescent="0.25">
      <c r="A302" s="51">
        <v>204952</v>
      </c>
      <c r="B302" s="12" t="s">
        <v>85</v>
      </c>
      <c r="C302" s="12" t="s">
        <v>242</v>
      </c>
      <c r="D302" s="12" t="s">
        <v>243</v>
      </c>
      <c r="E302" s="12" t="s">
        <v>244</v>
      </c>
      <c r="F302" s="12" t="s">
        <v>269</v>
      </c>
      <c r="G302" s="12" t="s">
        <v>129</v>
      </c>
      <c r="H302" s="2" t="s">
        <v>459</v>
      </c>
      <c r="I302" s="81"/>
    </row>
    <row r="303" spans="1:9" x14ac:dyDescent="0.25">
      <c r="A303" s="51">
        <v>204965</v>
      </c>
      <c r="B303" s="12" t="s">
        <v>85</v>
      </c>
      <c r="C303" s="12" t="s">
        <v>242</v>
      </c>
      <c r="D303" s="12" t="s">
        <v>243</v>
      </c>
      <c r="E303" s="12" t="s">
        <v>244</v>
      </c>
      <c r="F303" s="12" t="s">
        <v>270</v>
      </c>
      <c r="G303" s="12" t="s">
        <v>70</v>
      </c>
      <c r="H303" s="2" t="s">
        <v>460</v>
      </c>
      <c r="I303" s="81"/>
    </row>
    <row r="304" spans="1:9" x14ac:dyDescent="0.25">
      <c r="A304" s="51">
        <v>204974</v>
      </c>
      <c r="B304" s="12" t="s">
        <v>85</v>
      </c>
      <c r="C304" s="12" t="s">
        <v>242</v>
      </c>
      <c r="D304" s="12" t="s">
        <v>243</v>
      </c>
      <c r="E304" s="12" t="s">
        <v>244</v>
      </c>
      <c r="F304" s="12" t="s">
        <v>271</v>
      </c>
      <c r="G304" s="12" t="s">
        <v>272</v>
      </c>
      <c r="H304" s="2" t="s">
        <v>461</v>
      </c>
      <c r="I304" s="81"/>
    </row>
    <row r="305" spans="1:9" x14ac:dyDescent="0.25">
      <c r="A305" s="51">
        <v>200862</v>
      </c>
      <c r="B305" s="12" t="s">
        <v>85</v>
      </c>
      <c r="C305" s="12" t="s">
        <v>242</v>
      </c>
      <c r="D305" s="12" t="s">
        <v>243</v>
      </c>
      <c r="E305" s="12" t="s">
        <v>244</v>
      </c>
      <c r="F305" s="12" t="s">
        <v>273</v>
      </c>
      <c r="G305" s="12" t="s">
        <v>96</v>
      </c>
      <c r="H305" s="2" t="s">
        <v>462</v>
      </c>
      <c r="I305" s="81"/>
    </row>
    <row r="306" spans="1:9" x14ac:dyDescent="0.25">
      <c r="A306" s="51">
        <v>204966</v>
      </c>
      <c r="B306" s="12" t="s">
        <v>85</v>
      </c>
      <c r="C306" s="12" t="s">
        <v>242</v>
      </c>
      <c r="D306" s="12" t="s">
        <v>243</v>
      </c>
      <c r="E306" s="12" t="s">
        <v>244</v>
      </c>
      <c r="F306" s="12" t="s">
        <v>274</v>
      </c>
      <c r="G306" s="12" t="s">
        <v>70</v>
      </c>
      <c r="H306" s="2" t="s">
        <v>426</v>
      </c>
      <c r="I306" s="83" t="s">
        <v>1064</v>
      </c>
    </row>
    <row r="307" spans="1:9" x14ac:dyDescent="0.25">
      <c r="A307" s="51">
        <v>205293</v>
      </c>
      <c r="B307" s="12" t="s">
        <v>85</v>
      </c>
      <c r="C307" s="12" t="s">
        <v>242</v>
      </c>
      <c r="D307" s="12" t="s">
        <v>243</v>
      </c>
      <c r="E307" s="12" t="s">
        <v>244</v>
      </c>
      <c r="F307" s="12" t="s">
        <v>275</v>
      </c>
      <c r="G307" s="12" t="s">
        <v>126</v>
      </c>
      <c r="H307" s="2" t="s">
        <v>463</v>
      </c>
      <c r="I307" s="83" t="s">
        <v>1064</v>
      </c>
    </row>
    <row r="308" spans="1:9" x14ac:dyDescent="0.25">
      <c r="A308" s="51">
        <v>206014</v>
      </c>
      <c r="B308" s="12" t="s">
        <v>85</v>
      </c>
      <c r="C308" s="12" t="s">
        <v>242</v>
      </c>
      <c r="D308" s="12" t="s">
        <v>243</v>
      </c>
      <c r="E308" s="12" t="s">
        <v>244</v>
      </c>
      <c r="F308" s="12" t="s">
        <v>276</v>
      </c>
      <c r="G308" s="12" t="s">
        <v>173</v>
      </c>
      <c r="H308" s="2" t="s">
        <v>464</v>
      </c>
      <c r="I308" s="83" t="s">
        <v>1064</v>
      </c>
    </row>
    <row r="309" spans="1:9" x14ac:dyDescent="0.25">
      <c r="A309" s="4">
        <v>133421</v>
      </c>
      <c r="B309" s="4" t="s">
        <v>85</v>
      </c>
      <c r="C309" s="12" t="s">
        <v>242</v>
      </c>
      <c r="D309" s="4" t="s">
        <v>243</v>
      </c>
      <c r="E309" s="4" t="s">
        <v>244</v>
      </c>
      <c r="F309" s="4" t="s">
        <v>559</v>
      </c>
      <c r="G309" s="4" t="s">
        <v>560</v>
      </c>
      <c r="H309" s="2" t="s">
        <v>528</v>
      </c>
      <c r="I309" s="81"/>
    </row>
    <row r="310" spans="1:9" x14ac:dyDescent="0.25">
      <c r="A310" s="5">
        <v>133047</v>
      </c>
      <c r="B310" s="4" t="s">
        <v>85</v>
      </c>
      <c r="C310" s="12" t="s">
        <v>242</v>
      </c>
      <c r="D310" s="4" t="s">
        <v>243</v>
      </c>
      <c r="E310" s="4" t="s">
        <v>244</v>
      </c>
      <c r="F310" s="5" t="s">
        <v>561</v>
      </c>
      <c r="G310" s="5" t="s">
        <v>166</v>
      </c>
      <c r="H310" s="2" t="s">
        <v>529</v>
      </c>
      <c r="I310" s="81"/>
    </row>
    <row r="311" spans="1:9" x14ac:dyDescent="0.25">
      <c r="A311" s="9">
        <v>206008</v>
      </c>
      <c r="B311" s="12" t="s">
        <v>85</v>
      </c>
      <c r="C311" s="12" t="s">
        <v>242</v>
      </c>
      <c r="D311" s="12" t="s">
        <v>243</v>
      </c>
      <c r="E311" s="12" t="s">
        <v>244</v>
      </c>
      <c r="F311" s="12" t="s">
        <v>597</v>
      </c>
      <c r="G311" s="12" t="s">
        <v>533</v>
      </c>
      <c r="H311" s="13" t="s">
        <v>643</v>
      </c>
      <c r="I311" s="81"/>
    </row>
    <row r="312" spans="1:9" x14ac:dyDescent="0.25">
      <c r="A312" s="9">
        <v>200860</v>
      </c>
      <c r="B312" s="12" t="s">
        <v>85</v>
      </c>
      <c r="C312" s="12" t="s">
        <v>242</v>
      </c>
      <c r="D312" s="12" t="s">
        <v>243</v>
      </c>
      <c r="E312" s="12" t="s">
        <v>244</v>
      </c>
      <c r="F312" s="12" t="s">
        <v>598</v>
      </c>
      <c r="G312" s="12" t="s">
        <v>533</v>
      </c>
      <c r="H312" s="13" t="s">
        <v>644</v>
      </c>
      <c r="I312" s="81"/>
    </row>
    <row r="313" spans="1:9" x14ac:dyDescent="0.25">
      <c r="A313" s="9">
        <v>204973</v>
      </c>
      <c r="B313" s="12" t="s">
        <v>85</v>
      </c>
      <c r="C313" s="12" t="s">
        <v>242</v>
      </c>
      <c r="D313" s="12" t="s">
        <v>243</v>
      </c>
      <c r="E313" s="12" t="s">
        <v>244</v>
      </c>
      <c r="F313" s="12" t="s">
        <v>599</v>
      </c>
      <c r="G313" s="12" t="s">
        <v>600</v>
      </c>
      <c r="H313" s="13" t="s">
        <v>645</v>
      </c>
      <c r="I313" s="81"/>
    </row>
    <row r="314" spans="1:9" x14ac:dyDescent="0.25">
      <c r="A314" s="9">
        <v>203255</v>
      </c>
      <c r="B314" s="12" t="s">
        <v>85</v>
      </c>
      <c r="C314" s="12" t="s">
        <v>242</v>
      </c>
      <c r="D314" s="12" t="s">
        <v>243</v>
      </c>
      <c r="E314" s="12" t="s">
        <v>244</v>
      </c>
      <c r="F314" s="12" t="s">
        <v>601</v>
      </c>
      <c r="G314" s="12" t="s">
        <v>602</v>
      </c>
      <c r="H314" s="13" t="s">
        <v>646</v>
      </c>
      <c r="I314" s="81"/>
    </row>
    <row r="315" spans="1:9" x14ac:dyDescent="0.25">
      <c r="A315" s="9">
        <v>127697</v>
      </c>
      <c r="B315" s="12" t="s">
        <v>85</v>
      </c>
      <c r="C315" s="12" t="s">
        <v>242</v>
      </c>
      <c r="D315" s="12" t="s">
        <v>243</v>
      </c>
      <c r="E315" s="12" t="s">
        <v>244</v>
      </c>
      <c r="F315" s="12" t="s">
        <v>603</v>
      </c>
      <c r="G315" s="12" t="s">
        <v>46</v>
      </c>
      <c r="H315" s="13" t="s">
        <v>647</v>
      </c>
      <c r="I315" s="81"/>
    </row>
    <row r="316" spans="1:9" x14ac:dyDescent="0.25">
      <c r="A316" s="9">
        <v>204964</v>
      </c>
      <c r="B316" s="12" t="s">
        <v>85</v>
      </c>
      <c r="C316" s="12" t="s">
        <v>242</v>
      </c>
      <c r="D316" s="12" t="s">
        <v>243</v>
      </c>
      <c r="E316" s="12" t="s">
        <v>244</v>
      </c>
      <c r="F316" s="12" t="s">
        <v>604</v>
      </c>
      <c r="G316" s="12" t="s">
        <v>605</v>
      </c>
      <c r="H316" s="13" t="s">
        <v>648</v>
      </c>
      <c r="I316" s="81"/>
    </row>
    <row r="317" spans="1:9" x14ac:dyDescent="0.25">
      <c r="A317" s="9">
        <v>204961</v>
      </c>
      <c r="B317" s="12" t="s">
        <v>85</v>
      </c>
      <c r="C317" s="12" t="s">
        <v>242</v>
      </c>
      <c r="D317" s="12" t="s">
        <v>243</v>
      </c>
      <c r="E317" s="12" t="s">
        <v>244</v>
      </c>
      <c r="F317" s="12" t="s">
        <v>606</v>
      </c>
      <c r="G317" s="12" t="s">
        <v>145</v>
      </c>
      <c r="H317" s="13" t="s">
        <v>649</v>
      </c>
      <c r="I317" s="81"/>
    </row>
    <row r="318" spans="1:9" x14ac:dyDescent="0.25">
      <c r="A318" s="9">
        <v>204958</v>
      </c>
      <c r="B318" s="12" t="s">
        <v>85</v>
      </c>
      <c r="C318" s="12" t="s">
        <v>242</v>
      </c>
      <c r="D318" s="12" t="s">
        <v>243</v>
      </c>
      <c r="E318" s="12" t="s">
        <v>244</v>
      </c>
      <c r="F318" s="12" t="s">
        <v>607</v>
      </c>
      <c r="G318" s="12" t="s">
        <v>608</v>
      </c>
      <c r="H318" s="13" t="s">
        <v>650</v>
      </c>
      <c r="I318" s="81"/>
    </row>
    <row r="319" spans="1:9" x14ac:dyDescent="0.25">
      <c r="A319" s="4">
        <v>209091</v>
      </c>
      <c r="B319" s="12" t="s">
        <v>85</v>
      </c>
      <c r="C319" s="12" t="s">
        <v>242</v>
      </c>
      <c r="D319" s="12" t="s">
        <v>243</v>
      </c>
      <c r="E319" s="12" t="s">
        <v>244</v>
      </c>
      <c r="F319" s="12" t="s">
        <v>609</v>
      </c>
      <c r="G319" s="12" t="s">
        <v>610</v>
      </c>
      <c r="H319" s="13" t="s">
        <v>651</v>
      </c>
      <c r="I319" s="81"/>
    </row>
    <row r="320" spans="1:9" x14ac:dyDescent="0.25">
      <c r="A320" s="34">
        <v>204956</v>
      </c>
      <c r="B320" s="12" t="s">
        <v>85</v>
      </c>
      <c r="C320" s="12" t="s">
        <v>242</v>
      </c>
      <c r="D320" s="12" t="s">
        <v>243</v>
      </c>
      <c r="E320" s="12" t="s">
        <v>244</v>
      </c>
      <c r="F320" s="19" t="s">
        <v>250</v>
      </c>
      <c r="G320" s="19" t="s">
        <v>28</v>
      </c>
      <c r="H320" s="13" t="s">
        <v>777</v>
      </c>
      <c r="I320" s="83" t="s">
        <v>1065</v>
      </c>
    </row>
    <row r="321" spans="1:9" x14ac:dyDescent="0.25">
      <c r="A321" s="35">
        <v>211480</v>
      </c>
      <c r="B321" s="12" t="s">
        <v>85</v>
      </c>
      <c r="C321" s="12" t="s">
        <v>242</v>
      </c>
      <c r="D321" s="12" t="s">
        <v>243</v>
      </c>
      <c r="E321" s="12" t="s">
        <v>244</v>
      </c>
      <c r="F321" s="19" t="s">
        <v>778</v>
      </c>
      <c r="G321" s="19" t="s">
        <v>37</v>
      </c>
      <c r="H321" s="13" t="s">
        <v>566</v>
      </c>
      <c r="I321" s="81"/>
    </row>
    <row r="322" spans="1:9" x14ac:dyDescent="0.25">
      <c r="A322" s="35">
        <v>211481</v>
      </c>
      <c r="B322" s="12" t="s">
        <v>85</v>
      </c>
      <c r="C322" s="12" t="s">
        <v>242</v>
      </c>
      <c r="D322" s="12" t="s">
        <v>243</v>
      </c>
      <c r="E322" s="12" t="s">
        <v>244</v>
      </c>
      <c r="F322" s="19" t="s">
        <v>779</v>
      </c>
      <c r="G322" s="19" t="s">
        <v>780</v>
      </c>
      <c r="H322" s="13" t="s">
        <v>781</v>
      </c>
      <c r="I322" s="81"/>
    </row>
    <row r="323" spans="1:9" x14ac:dyDescent="0.25">
      <c r="A323" s="61">
        <v>212434</v>
      </c>
      <c r="B323" s="12" t="s">
        <v>85</v>
      </c>
      <c r="C323" s="12" t="s">
        <v>242</v>
      </c>
      <c r="D323" s="12" t="s">
        <v>243</v>
      </c>
      <c r="E323" s="12" t="s">
        <v>244</v>
      </c>
      <c r="F323" s="17" t="s">
        <v>159</v>
      </c>
      <c r="G323" s="17" t="s">
        <v>129</v>
      </c>
      <c r="H323" s="70" t="s">
        <v>1000</v>
      </c>
      <c r="I323" s="83" t="s">
        <v>1064</v>
      </c>
    </row>
    <row r="324" spans="1:9" x14ac:dyDescent="0.25">
      <c r="A324" s="61">
        <v>212440</v>
      </c>
      <c r="B324" s="12" t="s">
        <v>85</v>
      </c>
      <c r="C324" s="12" t="s">
        <v>242</v>
      </c>
      <c r="D324" s="12" t="s">
        <v>230</v>
      </c>
      <c r="E324" s="12" t="s">
        <v>244</v>
      </c>
      <c r="F324" s="17" t="s">
        <v>1001</v>
      </c>
      <c r="G324" s="17" t="s">
        <v>201</v>
      </c>
      <c r="H324" s="70" t="s">
        <v>1002</v>
      </c>
      <c r="I324" s="83" t="s">
        <v>1064</v>
      </c>
    </row>
    <row r="325" spans="1:9" x14ac:dyDescent="0.25">
      <c r="A325" s="61">
        <v>214046</v>
      </c>
      <c r="B325" s="12" t="s">
        <v>85</v>
      </c>
      <c r="C325" s="12" t="s">
        <v>242</v>
      </c>
      <c r="D325" s="12" t="s">
        <v>225</v>
      </c>
      <c r="E325" s="12" t="s">
        <v>244</v>
      </c>
      <c r="F325" s="17" t="s">
        <v>1003</v>
      </c>
      <c r="G325" s="17" t="s">
        <v>31</v>
      </c>
      <c r="H325" s="70" t="s">
        <v>786</v>
      </c>
      <c r="I325" s="83" t="s">
        <v>1064</v>
      </c>
    </row>
    <row r="326" spans="1:9" x14ac:dyDescent="0.25">
      <c r="A326" s="51">
        <v>205977</v>
      </c>
      <c r="B326" s="12" t="s">
        <v>277</v>
      </c>
      <c r="C326" s="12" t="s">
        <v>278</v>
      </c>
      <c r="D326" s="12" t="s">
        <v>279</v>
      </c>
      <c r="E326" s="12" t="s">
        <v>280</v>
      </c>
      <c r="F326" s="12" t="s">
        <v>281</v>
      </c>
      <c r="G326" s="12" t="s">
        <v>31</v>
      </c>
      <c r="H326" s="2" t="s">
        <v>465</v>
      </c>
      <c r="I326" s="83" t="s">
        <v>1047</v>
      </c>
    </row>
    <row r="327" spans="1:9" x14ac:dyDescent="0.25">
      <c r="A327" s="51">
        <v>203247</v>
      </c>
      <c r="B327" s="12" t="s">
        <v>277</v>
      </c>
      <c r="C327" s="12" t="s">
        <v>278</v>
      </c>
      <c r="D327" s="12" t="s">
        <v>279</v>
      </c>
      <c r="E327" s="12" t="s">
        <v>280</v>
      </c>
      <c r="F327" s="12" t="s">
        <v>282</v>
      </c>
      <c r="G327" s="12" t="s">
        <v>283</v>
      </c>
      <c r="H327" s="2" t="s">
        <v>466</v>
      </c>
      <c r="I327" s="83" t="s">
        <v>1028</v>
      </c>
    </row>
    <row r="328" spans="1:9" x14ac:dyDescent="0.25">
      <c r="A328" s="51">
        <v>147069</v>
      </c>
      <c r="B328" s="12" t="s">
        <v>277</v>
      </c>
      <c r="C328" s="12" t="s">
        <v>278</v>
      </c>
      <c r="D328" s="12" t="s">
        <v>279</v>
      </c>
      <c r="E328" s="12" t="s">
        <v>280</v>
      </c>
      <c r="F328" s="12" t="s">
        <v>284</v>
      </c>
      <c r="G328" s="12" t="s">
        <v>285</v>
      </c>
      <c r="H328" s="2" t="s">
        <v>467</v>
      </c>
      <c r="I328" s="83" t="s">
        <v>1044</v>
      </c>
    </row>
    <row r="329" spans="1:9" x14ac:dyDescent="0.25">
      <c r="A329" s="51">
        <v>128383</v>
      </c>
      <c r="B329" s="12" t="s">
        <v>277</v>
      </c>
      <c r="C329" s="12" t="s">
        <v>278</v>
      </c>
      <c r="D329" s="12" t="s">
        <v>279</v>
      </c>
      <c r="E329" s="12" t="s">
        <v>280</v>
      </c>
      <c r="F329" s="12" t="s">
        <v>286</v>
      </c>
      <c r="G329" s="12" t="s">
        <v>287</v>
      </c>
      <c r="H329" s="2" t="s">
        <v>468</v>
      </c>
      <c r="I329" s="81"/>
    </row>
    <row r="330" spans="1:9" x14ac:dyDescent="0.25">
      <c r="A330" s="51">
        <v>206138</v>
      </c>
      <c r="B330" s="12" t="s">
        <v>277</v>
      </c>
      <c r="C330" s="12" t="s">
        <v>278</v>
      </c>
      <c r="D330" s="12" t="s">
        <v>279</v>
      </c>
      <c r="E330" s="12" t="s">
        <v>280</v>
      </c>
      <c r="F330" s="12" t="s">
        <v>288</v>
      </c>
      <c r="G330" s="12" t="s">
        <v>289</v>
      </c>
      <c r="H330" s="2" t="s">
        <v>469</v>
      </c>
      <c r="I330" s="81"/>
    </row>
    <row r="331" spans="1:9" x14ac:dyDescent="0.25">
      <c r="A331" s="51">
        <v>206141</v>
      </c>
      <c r="B331" s="12" t="s">
        <v>277</v>
      </c>
      <c r="C331" s="12" t="s">
        <v>278</v>
      </c>
      <c r="D331" s="12" t="s">
        <v>279</v>
      </c>
      <c r="E331" s="12" t="s">
        <v>280</v>
      </c>
      <c r="F331" s="12" t="s">
        <v>290</v>
      </c>
      <c r="G331" s="12" t="s">
        <v>291</v>
      </c>
      <c r="H331" s="2" t="s">
        <v>470</v>
      </c>
      <c r="I331" s="83" t="s">
        <v>1052</v>
      </c>
    </row>
    <row r="332" spans="1:9" x14ac:dyDescent="0.25">
      <c r="A332" s="51">
        <v>206139</v>
      </c>
      <c r="B332" s="12" t="s">
        <v>277</v>
      </c>
      <c r="C332" s="12" t="s">
        <v>278</v>
      </c>
      <c r="D332" s="12" t="s">
        <v>279</v>
      </c>
      <c r="E332" s="12" t="s">
        <v>280</v>
      </c>
      <c r="F332" s="12" t="s">
        <v>292</v>
      </c>
      <c r="G332" s="12" t="s">
        <v>293</v>
      </c>
      <c r="H332" s="2" t="s">
        <v>471</v>
      </c>
      <c r="I332" s="81"/>
    </row>
    <row r="333" spans="1:9" x14ac:dyDescent="0.25">
      <c r="A333" s="51">
        <v>206142</v>
      </c>
      <c r="B333" s="12" t="s">
        <v>277</v>
      </c>
      <c r="C333" s="12" t="s">
        <v>278</v>
      </c>
      <c r="D333" s="12" t="s">
        <v>279</v>
      </c>
      <c r="E333" s="12" t="s">
        <v>280</v>
      </c>
      <c r="F333" s="12" t="s">
        <v>284</v>
      </c>
      <c r="G333" s="12" t="s">
        <v>294</v>
      </c>
      <c r="H333" s="2" t="s">
        <v>472</v>
      </c>
      <c r="I333" s="83" t="s">
        <v>1066</v>
      </c>
    </row>
    <row r="334" spans="1:9" x14ac:dyDescent="0.25">
      <c r="A334" s="51">
        <v>202285</v>
      </c>
      <c r="B334" s="12" t="s">
        <v>277</v>
      </c>
      <c r="C334" s="12" t="s">
        <v>278</v>
      </c>
      <c r="D334" s="12" t="s">
        <v>279</v>
      </c>
      <c r="E334" s="12" t="s">
        <v>280</v>
      </c>
      <c r="F334" s="12" t="s">
        <v>295</v>
      </c>
      <c r="G334" s="12" t="s">
        <v>264</v>
      </c>
      <c r="H334" s="2" t="s">
        <v>473</v>
      </c>
      <c r="I334" s="83" t="s">
        <v>1067</v>
      </c>
    </row>
    <row r="335" spans="1:9" x14ac:dyDescent="0.25">
      <c r="A335" s="51">
        <v>205221</v>
      </c>
      <c r="B335" s="12" t="s">
        <v>277</v>
      </c>
      <c r="C335" s="12" t="s">
        <v>278</v>
      </c>
      <c r="D335" s="12" t="s">
        <v>279</v>
      </c>
      <c r="E335" s="12" t="s">
        <v>280</v>
      </c>
      <c r="F335" s="12" t="s">
        <v>296</v>
      </c>
      <c r="G335" s="12" t="s">
        <v>297</v>
      </c>
      <c r="H335" s="2" t="s">
        <v>353</v>
      </c>
      <c r="I335" s="81"/>
    </row>
    <row r="336" spans="1:9" x14ac:dyDescent="0.25">
      <c r="A336" s="51">
        <v>131025</v>
      </c>
      <c r="B336" s="12" t="s">
        <v>277</v>
      </c>
      <c r="C336" s="12" t="s">
        <v>278</v>
      </c>
      <c r="D336" s="12" t="s">
        <v>279</v>
      </c>
      <c r="E336" s="12" t="s">
        <v>280</v>
      </c>
      <c r="F336" s="12" t="s">
        <v>196</v>
      </c>
      <c r="G336" s="12" t="s">
        <v>298</v>
      </c>
      <c r="H336" s="2" t="s">
        <v>474</v>
      </c>
      <c r="I336" s="81"/>
    </row>
    <row r="337" spans="1:9" x14ac:dyDescent="0.25">
      <c r="A337" s="51">
        <v>123625</v>
      </c>
      <c r="B337" s="12" t="s">
        <v>277</v>
      </c>
      <c r="C337" s="12" t="s">
        <v>278</v>
      </c>
      <c r="D337" s="12" t="s">
        <v>279</v>
      </c>
      <c r="E337" s="12" t="s">
        <v>280</v>
      </c>
      <c r="F337" s="12" t="s">
        <v>299</v>
      </c>
      <c r="G337" s="12" t="s">
        <v>300</v>
      </c>
      <c r="H337" s="2" t="s">
        <v>475</v>
      </c>
      <c r="I337" s="81"/>
    </row>
    <row r="338" spans="1:9" x14ac:dyDescent="0.25">
      <c r="A338" s="9">
        <v>202284</v>
      </c>
      <c r="B338" s="4" t="s">
        <v>277</v>
      </c>
      <c r="C338" s="12" t="s">
        <v>278</v>
      </c>
      <c r="D338" s="9" t="s">
        <v>279</v>
      </c>
      <c r="E338" s="4" t="s">
        <v>280</v>
      </c>
      <c r="F338" s="8" t="s">
        <v>203</v>
      </c>
      <c r="G338" s="8" t="s">
        <v>493</v>
      </c>
      <c r="H338" s="2" t="s">
        <v>485</v>
      </c>
      <c r="I338" s="81"/>
    </row>
    <row r="339" spans="1:9" x14ac:dyDescent="0.25">
      <c r="A339" s="9">
        <v>131023</v>
      </c>
      <c r="B339" s="4" t="s">
        <v>277</v>
      </c>
      <c r="C339" s="12" t="s">
        <v>278</v>
      </c>
      <c r="D339" s="9" t="s">
        <v>279</v>
      </c>
      <c r="E339" s="4" t="s">
        <v>280</v>
      </c>
      <c r="F339" s="8" t="s">
        <v>494</v>
      </c>
      <c r="G339" s="8" t="s">
        <v>495</v>
      </c>
      <c r="H339" s="2" t="s">
        <v>486</v>
      </c>
      <c r="I339" s="81"/>
    </row>
    <row r="340" spans="1:9" x14ac:dyDescent="0.25">
      <c r="A340" s="4">
        <v>123626</v>
      </c>
      <c r="B340" s="4" t="s">
        <v>277</v>
      </c>
      <c r="C340" s="12" t="s">
        <v>278</v>
      </c>
      <c r="D340" s="4" t="s">
        <v>279</v>
      </c>
      <c r="E340" s="4" t="s">
        <v>280</v>
      </c>
      <c r="F340" s="4" t="s">
        <v>548</v>
      </c>
      <c r="G340" s="4" t="s">
        <v>549</v>
      </c>
      <c r="H340" s="2" t="s">
        <v>520</v>
      </c>
      <c r="I340" s="81"/>
    </row>
    <row r="341" spans="1:9" x14ac:dyDescent="0.25">
      <c r="A341" s="4">
        <v>120357</v>
      </c>
      <c r="B341" s="4" t="s">
        <v>277</v>
      </c>
      <c r="C341" s="12" t="s">
        <v>278</v>
      </c>
      <c r="D341" s="4" t="s">
        <v>279</v>
      </c>
      <c r="E341" s="4" t="s">
        <v>280</v>
      </c>
      <c r="F341" s="4" t="s">
        <v>550</v>
      </c>
      <c r="G341" s="4" t="s">
        <v>551</v>
      </c>
      <c r="H341" s="2" t="s">
        <v>522</v>
      </c>
      <c r="I341" s="81"/>
    </row>
    <row r="342" spans="1:9" x14ac:dyDescent="0.25">
      <c r="A342" s="4">
        <v>130455</v>
      </c>
      <c r="B342" s="4" t="s">
        <v>277</v>
      </c>
      <c r="C342" s="12" t="s">
        <v>278</v>
      </c>
      <c r="D342" s="4" t="s">
        <v>279</v>
      </c>
      <c r="E342" s="4" t="s">
        <v>280</v>
      </c>
      <c r="F342" s="4" t="s">
        <v>552</v>
      </c>
      <c r="G342" s="4" t="s">
        <v>553</v>
      </c>
      <c r="H342" s="2" t="s">
        <v>523</v>
      </c>
      <c r="I342" s="81"/>
    </row>
    <row r="343" spans="1:9" x14ac:dyDescent="0.25">
      <c r="A343" s="4">
        <v>153345</v>
      </c>
      <c r="B343" s="4" t="s">
        <v>277</v>
      </c>
      <c r="C343" s="12" t="s">
        <v>278</v>
      </c>
      <c r="D343" s="4" t="s">
        <v>279</v>
      </c>
      <c r="E343" s="4" t="s">
        <v>280</v>
      </c>
      <c r="F343" s="4" t="s">
        <v>548</v>
      </c>
      <c r="G343" s="4" t="s">
        <v>554</v>
      </c>
      <c r="H343" s="2" t="s">
        <v>524</v>
      </c>
      <c r="I343" s="81"/>
    </row>
    <row r="344" spans="1:9" x14ac:dyDescent="0.25">
      <c r="A344" s="4">
        <v>131022</v>
      </c>
      <c r="B344" s="4" t="s">
        <v>277</v>
      </c>
      <c r="C344" s="12" t="s">
        <v>278</v>
      </c>
      <c r="D344" s="4" t="s">
        <v>279</v>
      </c>
      <c r="E344" s="4" t="s">
        <v>280</v>
      </c>
      <c r="F344" s="4" t="s">
        <v>555</v>
      </c>
      <c r="G344" s="4" t="s">
        <v>556</v>
      </c>
      <c r="H344" s="2" t="s">
        <v>525</v>
      </c>
      <c r="I344" s="81"/>
    </row>
    <row r="345" spans="1:9" x14ac:dyDescent="0.25">
      <c r="A345" s="51">
        <v>206274</v>
      </c>
      <c r="B345" s="4" t="s">
        <v>277</v>
      </c>
      <c r="C345" s="12" t="s">
        <v>278</v>
      </c>
      <c r="D345" s="4" t="s">
        <v>279</v>
      </c>
      <c r="E345" s="4" t="s">
        <v>280</v>
      </c>
      <c r="F345" s="17" t="s">
        <v>736</v>
      </c>
      <c r="G345" s="17" t="s">
        <v>42</v>
      </c>
      <c r="H345" s="13" t="s">
        <v>737</v>
      </c>
      <c r="I345" s="83" t="s">
        <v>1068</v>
      </c>
    </row>
    <row r="346" spans="1:9" x14ac:dyDescent="0.25">
      <c r="A346" s="51">
        <v>13347</v>
      </c>
      <c r="B346" s="4" t="s">
        <v>277</v>
      </c>
      <c r="C346" s="12" t="s">
        <v>278</v>
      </c>
      <c r="D346" s="4" t="s">
        <v>279</v>
      </c>
      <c r="E346" s="4" t="s">
        <v>280</v>
      </c>
      <c r="F346" s="17" t="s">
        <v>595</v>
      </c>
      <c r="G346" s="17" t="s">
        <v>596</v>
      </c>
      <c r="H346" s="13" t="s">
        <v>642</v>
      </c>
      <c r="I346" s="81"/>
    </row>
    <row r="347" spans="1:9" x14ac:dyDescent="0.25">
      <c r="A347" s="54">
        <v>211547</v>
      </c>
      <c r="B347" s="4" t="s">
        <v>277</v>
      </c>
      <c r="C347" s="12" t="s">
        <v>278</v>
      </c>
      <c r="D347" s="4" t="s">
        <v>279</v>
      </c>
      <c r="E347" s="4" t="s">
        <v>280</v>
      </c>
      <c r="F347" s="39" t="s">
        <v>796</v>
      </c>
      <c r="G347" s="39" t="s">
        <v>129</v>
      </c>
      <c r="H347" s="13" t="s">
        <v>797</v>
      </c>
      <c r="I347" s="83" t="s">
        <v>1027</v>
      </c>
    </row>
    <row r="348" spans="1:9" x14ac:dyDescent="0.25">
      <c r="A348" s="54">
        <v>211545</v>
      </c>
      <c r="B348" s="4" t="s">
        <v>277</v>
      </c>
      <c r="C348" s="12" t="s">
        <v>278</v>
      </c>
      <c r="D348" s="4" t="s">
        <v>279</v>
      </c>
      <c r="E348" s="4" t="s">
        <v>280</v>
      </c>
      <c r="F348" s="39" t="s">
        <v>798</v>
      </c>
      <c r="G348" s="39" t="s">
        <v>799</v>
      </c>
      <c r="H348" s="13" t="s">
        <v>800</v>
      </c>
      <c r="I348" s="83" t="s">
        <v>1056</v>
      </c>
    </row>
    <row r="349" spans="1:9" x14ac:dyDescent="0.25">
      <c r="A349" s="54">
        <v>211544</v>
      </c>
      <c r="B349" s="4" t="s">
        <v>277</v>
      </c>
      <c r="C349" s="12" t="s">
        <v>278</v>
      </c>
      <c r="D349" s="4" t="s">
        <v>279</v>
      </c>
      <c r="E349" s="4" t="s">
        <v>280</v>
      </c>
      <c r="F349" s="39" t="s">
        <v>801</v>
      </c>
      <c r="G349" s="39" t="s">
        <v>802</v>
      </c>
      <c r="H349" s="13" t="s">
        <v>803</v>
      </c>
      <c r="I349" s="83" t="s">
        <v>1037</v>
      </c>
    </row>
    <row r="350" spans="1:9" x14ac:dyDescent="0.25">
      <c r="A350" s="54">
        <v>211546</v>
      </c>
      <c r="B350" s="4" t="s">
        <v>277</v>
      </c>
      <c r="C350" s="12" t="s">
        <v>278</v>
      </c>
      <c r="D350" s="4" t="s">
        <v>279</v>
      </c>
      <c r="E350" s="4" t="s">
        <v>280</v>
      </c>
      <c r="F350" s="39" t="s">
        <v>804</v>
      </c>
      <c r="G350" s="39" t="s">
        <v>585</v>
      </c>
      <c r="H350" s="13" t="s">
        <v>805</v>
      </c>
      <c r="I350" s="81"/>
    </row>
    <row r="351" spans="1:9" x14ac:dyDescent="0.25">
      <c r="A351" s="54">
        <v>210684</v>
      </c>
      <c r="B351" s="4" t="s">
        <v>277</v>
      </c>
      <c r="C351" s="12" t="s">
        <v>278</v>
      </c>
      <c r="D351" s="4" t="s">
        <v>279</v>
      </c>
      <c r="E351" s="4" t="s">
        <v>280</v>
      </c>
      <c r="F351" s="39" t="s">
        <v>806</v>
      </c>
      <c r="G351" s="39" t="s">
        <v>807</v>
      </c>
      <c r="H351" s="13" t="s">
        <v>808</v>
      </c>
      <c r="I351" s="83" t="s">
        <v>1069</v>
      </c>
    </row>
    <row r="352" spans="1:9" x14ac:dyDescent="0.25">
      <c r="A352" s="69">
        <v>215103</v>
      </c>
      <c r="B352" s="12" t="s">
        <v>277</v>
      </c>
      <c r="C352" s="12" t="s">
        <v>278</v>
      </c>
      <c r="D352" s="12" t="s">
        <v>279</v>
      </c>
      <c r="E352" s="12" t="s">
        <v>280</v>
      </c>
      <c r="F352" s="50" t="s">
        <v>1004</v>
      </c>
      <c r="G352" s="50" t="s">
        <v>15</v>
      </c>
      <c r="H352" s="43" t="s">
        <v>1005</v>
      </c>
      <c r="I352" s="83" t="s">
        <v>1056</v>
      </c>
    </row>
    <row r="353" spans="1:9" x14ac:dyDescent="0.25">
      <c r="A353" s="69">
        <v>213523</v>
      </c>
      <c r="B353" s="12" t="s">
        <v>277</v>
      </c>
      <c r="C353" s="12" t="s">
        <v>278</v>
      </c>
      <c r="D353" s="12" t="s">
        <v>279</v>
      </c>
      <c r="E353" s="12" t="s">
        <v>280</v>
      </c>
      <c r="F353" s="50" t="s">
        <v>1006</v>
      </c>
      <c r="G353" s="50" t="s">
        <v>1007</v>
      </c>
      <c r="H353" s="43" t="s">
        <v>1008</v>
      </c>
      <c r="I353" s="83" t="s">
        <v>1070</v>
      </c>
    </row>
    <row r="354" spans="1:9" x14ac:dyDescent="0.25">
      <c r="A354" s="69">
        <v>213524</v>
      </c>
      <c r="B354" s="12" t="s">
        <v>277</v>
      </c>
      <c r="C354" s="12" t="s">
        <v>278</v>
      </c>
      <c r="D354" s="12" t="s">
        <v>279</v>
      </c>
      <c r="E354" s="12" t="s">
        <v>280</v>
      </c>
      <c r="F354" s="50" t="s">
        <v>1009</v>
      </c>
      <c r="G354" s="50" t="s">
        <v>1010</v>
      </c>
      <c r="H354" s="43" t="s">
        <v>1011</v>
      </c>
      <c r="I354" s="83" t="s">
        <v>1047</v>
      </c>
    </row>
    <row r="355" spans="1:9" x14ac:dyDescent="0.25">
      <c r="A355" s="69">
        <v>211544</v>
      </c>
      <c r="B355" s="12" t="s">
        <v>277</v>
      </c>
      <c r="C355" s="12" t="s">
        <v>278</v>
      </c>
      <c r="D355" s="12" t="s">
        <v>279</v>
      </c>
      <c r="E355" s="12" t="s">
        <v>280</v>
      </c>
      <c r="F355" s="17" t="s">
        <v>801</v>
      </c>
      <c r="G355" s="50" t="s">
        <v>802</v>
      </c>
      <c r="H355" s="43" t="s">
        <v>803</v>
      </c>
      <c r="I355" s="83" t="s">
        <v>1037</v>
      </c>
    </row>
    <row r="356" spans="1:9" x14ac:dyDescent="0.25">
      <c r="A356" s="61">
        <v>215114</v>
      </c>
      <c r="B356" s="12" t="s">
        <v>277</v>
      </c>
      <c r="C356" s="12" t="s">
        <v>278</v>
      </c>
      <c r="D356" s="12" t="s">
        <v>279</v>
      </c>
      <c r="E356" s="12" t="s">
        <v>280</v>
      </c>
      <c r="F356" s="50" t="s">
        <v>1012</v>
      </c>
      <c r="G356" s="50" t="s">
        <v>42</v>
      </c>
      <c r="H356" s="43" t="s">
        <v>1013</v>
      </c>
      <c r="I356" s="83" t="s">
        <v>1045</v>
      </c>
    </row>
    <row r="357" spans="1:9" x14ac:dyDescent="0.25">
      <c r="A357" s="61">
        <v>215116</v>
      </c>
      <c r="B357" s="12" t="s">
        <v>277</v>
      </c>
      <c r="C357" s="12" t="s">
        <v>278</v>
      </c>
      <c r="D357" s="12" t="s">
        <v>279</v>
      </c>
      <c r="E357" s="12" t="s">
        <v>280</v>
      </c>
      <c r="F357" s="50" t="s">
        <v>1014</v>
      </c>
      <c r="G357" s="50" t="s">
        <v>223</v>
      </c>
      <c r="H357" s="57" t="s">
        <v>1015</v>
      </c>
      <c r="I357" s="83" t="s">
        <v>1047</v>
      </c>
    </row>
    <row r="358" spans="1:9" x14ac:dyDescent="0.25">
      <c r="A358" s="51">
        <v>111962</v>
      </c>
      <c r="B358" s="12" t="s">
        <v>167</v>
      </c>
      <c r="C358" s="12" t="s">
        <v>301</v>
      </c>
      <c r="D358" s="12" t="s">
        <v>302</v>
      </c>
      <c r="E358" s="12" t="s">
        <v>303</v>
      </c>
      <c r="F358" s="12" t="s">
        <v>304</v>
      </c>
      <c r="G358" s="12" t="s">
        <v>26</v>
      </c>
      <c r="H358" s="2" t="s">
        <v>476</v>
      </c>
      <c r="I358" s="81"/>
    </row>
    <row r="359" spans="1:9" x14ac:dyDescent="0.25">
      <c r="A359" s="51">
        <v>109175</v>
      </c>
      <c r="B359" s="12" t="s">
        <v>167</v>
      </c>
      <c r="C359" s="12" t="s">
        <v>301</v>
      </c>
      <c r="D359" s="12" t="s">
        <v>302</v>
      </c>
      <c r="E359" s="12" t="s">
        <v>303</v>
      </c>
      <c r="F359" s="17" t="s">
        <v>620</v>
      </c>
      <c r="G359" s="17" t="s">
        <v>19</v>
      </c>
      <c r="H359" s="13" t="s">
        <v>665</v>
      </c>
      <c r="I359" s="81"/>
    </row>
    <row r="360" spans="1:9" x14ac:dyDescent="0.25">
      <c r="A360" s="34">
        <v>205567</v>
      </c>
      <c r="B360" s="12" t="s">
        <v>85</v>
      </c>
      <c r="C360" s="12" t="s">
        <v>826</v>
      </c>
      <c r="D360" s="40" t="s">
        <v>827</v>
      </c>
      <c r="E360" s="12" t="s">
        <v>828</v>
      </c>
      <c r="F360" s="39" t="s">
        <v>829</v>
      </c>
      <c r="G360" s="39" t="s">
        <v>19</v>
      </c>
      <c r="H360" s="13" t="s">
        <v>830</v>
      </c>
      <c r="I360" s="83" t="s">
        <v>1044</v>
      </c>
    </row>
    <row r="361" spans="1:9" x14ac:dyDescent="0.25">
      <c r="A361" s="34">
        <v>208053</v>
      </c>
      <c r="B361" s="12" t="s">
        <v>85</v>
      </c>
      <c r="C361" s="12" t="s">
        <v>826</v>
      </c>
      <c r="D361" s="40" t="s">
        <v>827</v>
      </c>
      <c r="E361" s="12" t="s">
        <v>828</v>
      </c>
      <c r="F361" s="39" t="s">
        <v>561</v>
      </c>
      <c r="G361" s="39" t="s">
        <v>223</v>
      </c>
      <c r="H361" s="13" t="s">
        <v>831</v>
      </c>
      <c r="I361" s="81"/>
    </row>
    <row r="362" spans="1:9" x14ac:dyDescent="0.25">
      <c r="A362" s="34">
        <v>148535</v>
      </c>
      <c r="B362" s="12" t="s">
        <v>85</v>
      </c>
      <c r="C362" s="12" t="s">
        <v>826</v>
      </c>
      <c r="D362" s="40" t="s">
        <v>827</v>
      </c>
      <c r="E362" s="12" t="s">
        <v>828</v>
      </c>
      <c r="F362" s="39" t="s">
        <v>196</v>
      </c>
      <c r="G362" s="39" t="s">
        <v>19</v>
      </c>
      <c r="H362" s="13" t="s">
        <v>832</v>
      </c>
      <c r="I362" s="83" t="s">
        <v>1071</v>
      </c>
    </row>
    <row r="363" spans="1:9" x14ac:dyDescent="0.25">
      <c r="A363" s="34">
        <v>133249</v>
      </c>
      <c r="B363" s="12" t="s">
        <v>85</v>
      </c>
      <c r="C363" s="12" t="s">
        <v>826</v>
      </c>
      <c r="D363" s="40" t="s">
        <v>827</v>
      </c>
      <c r="E363" s="12" t="s">
        <v>828</v>
      </c>
      <c r="F363" s="39" t="s">
        <v>113</v>
      </c>
      <c r="G363" s="39" t="s">
        <v>19</v>
      </c>
      <c r="H363" s="13" t="s">
        <v>833</v>
      </c>
      <c r="I363" s="81"/>
    </row>
    <row r="364" spans="1:9" x14ac:dyDescent="0.25">
      <c r="A364" s="34">
        <v>200689</v>
      </c>
      <c r="B364" s="12" t="s">
        <v>85</v>
      </c>
      <c r="C364" s="12" t="s">
        <v>826</v>
      </c>
      <c r="D364" s="40" t="s">
        <v>827</v>
      </c>
      <c r="E364" s="12" t="s">
        <v>828</v>
      </c>
      <c r="F364" s="39" t="s">
        <v>834</v>
      </c>
      <c r="G364" s="39" t="s">
        <v>15</v>
      </c>
      <c r="H364" s="13" t="s">
        <v>835</v>
      </c>
      <c r="I364" s="83" t="s">
        <v>1057</v>
      </c>
    </row>
    <row r="365" spans="1:9" x14ac:dyDescent="0.25">
      <c r="A365" s="34">
        <v>125576</v>
      </c>
      <c r="B365" s="12" t="s">
        <v>85</v>
      </c>
      <c r="C365" s="12" t="s">
        <v>826</v>
      </c>
      <c r="D365" s="40" t="s">
        <v>827</v>
      </c>
      <c r="E365" s="12" t="s">
        <v>828</v>
      </c>
      <c r="F365" s="39" t="s">
        <v>836</v>
      </c>
      <c r="G365" s="39" t="s">
        <v>108</v>
      </c>
      <c r="H365" s="13" t="s">
        <v>837</v>
      </c>
      <c r="I365" s="81"/>
    </row>
    <row r="366" spans="1:9" x14ac:dyDescent="0.25">
      <c r="A366" s="34">
        <v>132768</v>
      </c>
      <c r="B366" s="12" t="s">
        <v>85</v>
      </c>
      <c r="C366" s="12" t="s">
        <v>826</v>
      </c>
      <c r="D366" s="40" t="s">
        <v>827</v>
      </c>
      <c r="E366" s="12" t="s">
        <v>828</v>
      </c>
      <c r="F366" s="39" t="s">
        <v>838</v>
      </c>
      <c r="G366" s="39" t="s">
        <v>70</v>
      </c>
      <c r="H366" s="13" t="s">
        <v>839</v>
      </c>
      <c r="I366" s="81"/>
    </row>
    <row r="367" spans="1:9" x14ac:dyDescent="0.25">
      <c r="A367" s="34">
        <v>130761</v>
      </c>
      <c r="B367" s="12" t="s">
        <v>85</v>
      </c>
      <c r="C367" s="12" t="s">
        <v>826</v>
      </c>
      <c r="D367" s="40" t="s">
        <v>827</v>
      </c>
      <c r="E367" s="12" t="s">
        <v>828</v>
      </c>
      <c r="F367" s="39" t="s">
        <v>840</v>
      </c>
      <c r="G367" s="39" t="s">
        <v>15</v>
      </c>
      <c r="H367" s="13" t="s">
        <v>841</v>
      </c>
      <c r="I367" s="81"/>
    </row>
    <row r="368" spans="1:9" x14ac:dyDescent="0.25">
      <c r="A368" s="34">
        <v>130484</v>
      </c>
      <c r="B368" s="12" t="s">
        <v>85</v>
      </c>
      <c r="C368" s="12" t="s">
        <v>826</v>
      </c>
      <c r="D368" s="40" t="s">
        <v>827</v>
      </c>
      <c r="E368" s="12" t="s">
        <v>828</v>
      </c>
      <c r="F368" s="39" t="s">
        <v>842</v>
      </c>
      <c r="G368" s="39" t="s">
        <v>15</v>
      </c>
      <c r="H368" s="13" t="s">
        <v>843</v>
      </c>
      <c r="I368" s="81"/>
    </row>
    <row r="369" spans="1:9" x14ac:dyDescent="0.25">
      <c r="A369" s="34">
        <v>200688</v>
      </c>
      <c r="B369" s="12" t="s">
        <v>85</v>
      </c>
      <c r="C369" s="12" t="s">
        <v>826</v>
      </c>
      <c r="D369" s="40" t="s">
        <v>827</v>
      </c>
      <c r="E369" s="12" t="s">
        <v>828</v>
      </c>
      <c r="F369" s="39" t="s">
        <v>773</v>
      </c>
      <c r="G369" s="39" t="s">
        <v>223</v>
      </c>
      <c r="H369" s="13" t="s">
        <v>844</v>
      </c>
      <c r="I369" s="81"/>
    </row>
    <row r="370" spans="1:9" x14ac:dyDescent="0.25">
      <c r="A370" s="34">
        <v>125573</v>
      </c>
      <c r="B370" s="12" t="s">
        <v>85</v>
      </c>
      <c r="C370" s="12" t="s">
        <v>826</v>
      </c>
      <c r="D370" s="40" t="s">
        <v>827</v>
      </c>
      <c r="E370" s="12" t="s">
        <v>828</v>
      </c>
      <c r="F370" s="39" t="s">
        <v>845</v>
      </c>
      <c r="G370" s="39" t="s">
        <v>739</v>
      </c>
      <c r="H370" s="13" t="s">
        <v>846</v>
      </c>
      <c r="I370" s="81"/>
    </row>
    <row r="371" spans="1:9" x14ac:dyDescent="0.25">
      <c r="A371" s="51">
        <v>207608</v>
      </c>
      <c r="B371" s="12" t="s">
        <v>54</v>
      </c>
      <c r="C371" s="12" t="s">
        <v>305</v>
      </c>
      <c r="D371" s="12" t="s">
        <v>306</v>
      </c>
      <c r="E371" s="12" t="s">
        <v>307</v>
      </c>
      <c r="F371" s="12" t="s">
        <v>308</v>
      </c>
      <c r="G371" s="12" t="s">
        <v>19</v>
      </c>
      <c r="H371" s="2" t="s">
        <v>477</v>
      </c>
      <c r="I371" s="81"/>
    </row>
    <row r="372" spans="1:9" x14ac:dyDescent="0.25">
      <c r="A372" s="51">
        <v>207618</v>
      </c>
      <c r="B372" s="12" t="s">
        <v>54</v>
      </c>
      <c r="C372" s="12" t="s">
        <v>305</v>
      </c>
      <c r="D372" s="12" t="s">
        <v>306</v>
      </c>
      <c r="E372" s="12" t="s">
        <v>307</v>
      </c>
      <c r="F372" s="12" t="s">
        <v>309</v>
      </c>
      <c r="G372" s="12" t="s">
        <v>46</v>
      </c>
      <c r="H372" s="2" t="s">
        <v>478</v>
      </c>
      <c r="I372" s="81"/>
    </row>
    <row r="373" spans="1:9" x14ac:dyDescent="0.25">
      <c r="A373" s="51">
        <v>207609</v>
      </c>
      <c r="B373" s="12" t="s">
        <v>54</v>
      </c>
      <c r="C373" s="12" t="s">
        <v>305</v>
      </c>
      <c r="D373" s="12" t="s">
        <v>306</v>
      </c>
      <c r="E373" s="12" t="s">
        <v>307</v>
      </c>
      <c r="F373" s="12" t="s">
        <v>310</v>
      </c>
      <c r="G373" s="12" t="s">
        <v>311</v>
      </c>
      <c r="H373" s="2" t="s">
        <v>479</v>
      </c>
      <c r="I373" s="81"/>
    </row>
    <row r="374" spans="1:9" x14ac:dyDescent="0.25">
      <c r="A374" s="51">
        <v>207610</v>
      </c>
      <c r="B374" s="12" t="s">
        <v>54</v>
      </c>
      <c r="C374" s="12" t="s">
        <v>305</v>
      </c>
      <c r="D374" s="12" t="s">
        <v>306</v>
      </c>
      <c r="E374" s="12" t="s">
        <v>307</v>
      </c>
      <c r="F374" s="12" t="s">
        <v>312</v>
      </c>
      <c r="G374" s="12" t="s">
        <v>70</v>
      </c>
      <c r="H374" s="2" t="s">
        <v>480</v>
      </c>
      <c r="I374" s="81"/>
    </row>
    <row r="375" spans="1:9" x14ac:dyDescent="0.25">
      <c r="A375" s="51">
        <v>207715</v>
      </c>
      <c r="B375" s="12" t="s">
        <v>54</v>
      </c>
      <c r="C375" s="12" t="s">
        <v>305</v>
      </c>
      <c r="D375" s="12" t="s">
        <v>306</v>
      </c>
      <c r="E375" s="12" t="s">
        <v>307</v>
      </c>
      <c r="F375" s="12" t="s">
        <v>313</v>
      </c>
      <c r="G375" s="12" t="s">
        <v>223</v>
      </c>
      <c r="H375" s="2" t="s">
        <v>394</v>
      </c>
      <c r="I375" s="81"/>
    </row>
    <row r="376" spans="1:9" x14ac:dyDescent="0.25">
      <c r="A376" s="51">
        <v>207615</v>
      </c>
      <c r="B376" s="12" t="s">
        <v>54</v>
      </c>
      <c r="C376" s="12" t="s">
        <v>305</v>
      </c>
      <c r="D376" s="12" t="s">
        <v>306</v>
      </c>
      <c r="E376" s="12" t="s">
        <v>307</v>
      </c>
      <c r="F376" s="12" t="s">
        <v>314</v>
      </c>
      <c r="G376" s="12" t="s">
        <v>104</v>
      </c>
      <c r="H376" s="2" t="s">
        <v>481</v>
      </c>
      <c r="I376" s="81"/>
    </row>
    <row r="377" spans="1:9" x14ac:dyDescent="0.25">
      <c r="A377" s="51">
        <v>207607</v>
      </c>
      <c r="B377" s="12" t="s">
        <v>54</v>
      </c>
      <c r="C377" s="12" t="s">
        <v>305</v>
      </c>
      <c r="D377" s="12" t="s">
        <v>306</v>
      </c>
      <c r="E377" s="12" t="s">
        <v>307</v>
      </c>
      <c r="F377" s="12" t="s">
        <v>315</v>
      </c>
      <c r="G377" s="12" t="s">
        <v>76</v>
      </c>
      <c r="H377" s="2" t="s">
        <v>482</v>
      </c>
      <c r="I377" s="81"/>
    </row>
    <row r="378" spans="1:9" x14ac:dyDescent="0.25">
      <c r="A378" s="51">
        <v>207614</v>
      </c>
      <c r="B378" s="12" t="s">
        <v>54</v>
      </c>
      <c r="C378" s="12" t="s">
        <v>305</v>
      </c>
      <c r="D378" s="12" t="s">
        <v>306</v>
      </c>
      <c r="E378" s="12" t="s">
        <v>307</v>
      </c>
      <c r="F378" s="12" t="s">
        <v>316</v>
      </c>
      <c r="G378" s="12" t="s">
        <v>15</v>
      </c>
      <c r="H378" s="2" t="s">
        <v>483</v>
      </c>
      <c r="I378" s="81"/>
    </row>
    <row r="379" spans="1:9" x14ac:dyDescent="0.25">
      <c r="A379" s="51">
        <v>207859</v>
      </c>
      <c r="B379" s="12" t="s">
        <v>54</v>
      </c>
      <c r="C379" s="12" t="s">
        <v>305</v>
      </c>
      <c r="D379" s="12" t="s">
        <v>306</v>
      </c>
      <c r="E379" s="12" t="s">
        <v>307</v>
      </c>
      <c r="F379" s="16" t="s">
        <v>574</v>
      </c>
      <c r="G379" s="16" t="s">
        <v>545</v>
      </c>
      <c r="H379" s="13" t="s">
        <v>621</v>
      </c>
      <c r="I379" s="81"/>
    </row>
    <row r="380" spans="1:9" x14ac:dyDescent="0.25">
      <c r="A380" s="51">
        <v>207857</v>
      </c>
      <c r="B380" s="12" t="s">
        <v>54</v>
      </c>
      <c r="C380" s="12" t="s">
        <v>305</v>
      </c>
      <c r="D380" s="12" t="s">
        <v>306</v>
      </c>
      <c r="E380" s="12" t="s">
        <v>307</v>
      </c>
      <c r="F380" s="16" t="s">
        <v>575</v>
      </c>
      <c r="G380" s="16" t="s">
        <v>235</v>
      </c>
      <c r="H380" s="13" t="s">
        <v>622</v>
      </c>
      <c r="I380" s="81"/>
    </row>
    <row r="381" spans="1:9" x14ac:dyDescent="0.25">
      <c r="A381" s="51">
        <v>207619</v>
      </c>
      <c r="B381" s="12" t="s">
        <v>54</v>
      </c>
      <c r="C381" s="12" t="s">
        <v>305</v>
      </c>
      <c r="D381" s="12" t="s">
        <v>306</v>
      </c>
      <c r="E381" s="12" t="s">
        <v>307</v>
      </c>
      <c r="F381" s="16" t="s">
        <v>576</v>
      </c>
      <c r="G381" s="16" t="s">
        <v>205</v>
      </c>
      <c r="H381" s="13" t="s">
        <v>623</v>
      </c>
      <c r="I381" s="81"/>
    </row>
    <row r="382" spans="1:9" x14ac:dyDescent="0.25">
      <c r="A382" s="51">
        <v>207617</v>
      </c>
      <c r="B382" s="12" t="s">
        <v>54</v>
      </c>
      <c r="C382" s="12" t="s">
        <v>305</v>
      </c>
      <c r="D382" s="12" t="s">
        <v>306</v>
      </c>
      <c r="E382" s="12" t="s">
        <v>307</v>
      </c>
      <c r="F382" s="16" t="s">
        <v>577</v>
      </c>
      <c r="G382" s="16" t="s">
        <v>31</v>
      </c>
      <c r="H382" s="13" t="s">
        <v>624</v>
      </c>
      <c r="I382" s="81"/>
    </row>
    <row r="383" spans="1:9" x14ac:dyDescent="0.25">
      <c r="A383" s="51">
        <v>207616</v>
      </c>
      <c r="B383" s="12" t="s">
        <v>54</v>
      </c>
      <c r="C383" s="12" t="s">
        <v>305</v>
      </c>
      <c r="D383" s="12" t="s">
        <v>306</v>
      </c>
      <c r="E383" s="12" t="s">
        <v>307</v>
      </c>
      <c r="F383" s="16" t="s">
        <v>578</v>
      </c>
      <c r="G383" s="16" t="s">
        <v>76</v>
      </c>
      <c r="H383" s="13" t="s">
        <v>625</v>
      </c>
      <c r="I383" s="81"/>
    </row>
    <row r="384" spans="1:9" x14ac:dyDescent="0.25">
      <c r="A384" s="54">
        <v>207605</v>
      </c>
      <c r="B384" s="12" t="s">
        <v>54</v>
      </c>
      <c r="C384" s="12" t="s">
        <v>305</v>
      </c>
      <c r="D384" s="12" t="s">
        <v>306</v>
      </c>
      <c r="E384" s="12" t="s">
        <v>307</v>
      </c>
      <c r="F384" s="39" t="s">
        <v>809</v>
      </c>
      <c r="G384" s="39" t="s">
        <v>126</v>
      </c>
      <c r="H384" s="13" t="s">
        <v>810</v>
      </c>
      <c r="I384" s="81"/>
    </row>
    <row r="385" spans="1:9" x14ac:dyDescent="0.25">
      <c r="A385" s="54">
        <v>211532</v>
      </c>
      <c r="B385" s="12" t="s">
        <v>54</v>
      </c>
      <c r="C385" s="12" t="s">
        <v>305</v>
      </c>
      <c r="D385" s="12" t="s">
        <v>306</v>
      </c>
      <c r="E385" s="12" t="s">
        <v>307</v>
      </c>
      <c r="F385" s="39" t="s">
        <v>811</v>
      </c>
      <c r="G385" s="39" t="s">
        <v>618</v>
      </c>
      <c r="H385" s="13" t="s">
        <v>812</v>
      </c>
      <c r="I385" s="81"/>
    </row>
    <row r="386" spans="1:9" x14ac:dyDescent="0.25">
      <c r="A386" s="54">
        <v>207858</v>
      </c>
      <c r="B386" s="12" t="s">
        <v>54</v>
      </c>
      <c r="C386" s="12" t="s">
        <v>305</v>
      </c>
      <c r="D386" s="12" t="s">
        <v>306</v>
      </c>
      <c r="E386" s="12" t="s">
        <v>307</v>
      </c>
      <c r="F386" s="39" t="s">
        <v>813</v>
      </c>
      <c r="G386" s="39" t="s">
        <v>28</v>
      </c>
      <c r="H386" s="13" t="s">
        <v>814</v>
      </c>
      <c r="I386" s="81"/>
    </row>
    <row r="387" spans="1:9" x14ac:dyDescent="0.25">
      <c r="A387" s="54">
        <v>211436</v>
      </c>
      <c r="B387" s="12" t="s">
        <v>54</v>
      </c>
      <c r="C387" s="12" t="s">
        <v>305</v>
      </c>
      <c r="D387" s="12" t="s">
        <v>306</v>
      </c>
      <c r="E387" s="12" t="s">
        <v>307</v>
      </c>
      <c r="F387" s="39" t="s">
        <v>811</v>
      </c>
      <c r="G387" s="39" t="s">
        <v>815</v>
      </c>
      <c r="H387" s="13" t="s">
        <v>816</v>
      </c>
      <c r="I387" s="81"/>
    </row>
    <row r="388" spans="1:9" x14ac:dyDescent="0.25">
      <c r="A388" s="54">
        <v>211437</v>
      </c>
      <c r="B388" s="12" t="s">
        <v>54</v>
      </c>
      <c r="C388" s="12" t="s">
        <v>305</v>
      </c>
      <c r="D388" s="12" t="s">
        <v>306</v>
      </c>
      <c r="E388" s="12" t="s">
        <v>307</v>
      </c>
      <c r="F388" s="39" t="s">
        <v>817</v>
      </c>
      <c r="G388" s="39" t="s">
        <v>19</v>
      </c>
      <c r="H388" s="13" t="s">
        <v>825</v>
      </c>
      <c r="I388" s="81"/>
    </row>
    <row r="389" spans="1:9" x14ac:dyDescent="0.25">
      <c r="A389" s="51">
        <v>211436</v>
      </c>
      <c r="B389" s="11" t="s">
        <v>54</v>
      </c>
      <c r="C389" s="12" t="s">
        <v>305</v>
      </c>
      <c r="D389" s="12" t="s">
        <v>306</v>
      </c>
      <c r="E389" s="12" t="s">
        <v>307</v>
      </c>
      <c r="F389" s="19" t="s">
        <v>811</v>
      </c>
      <c r="G389" s="19" t="s">
        <v>815</v>
      </c>
      <c r="H389" s="13" t="s">
        <v>816</v>
      </c>
      <c r="I389" s="81"/>
    </row>
    <row r="390" spans="1:9" x14ac:dyDescent="0.25">
      <c r="A390" s="51">
        <v>211437</v>
      </c>
      <c r="B390" s="11" t="s">
        <v>54</v>
      </c>
      <c r="C390" s="12" t="s">
        <v>305</v>
      </c>
      <c r="D390" s="12" t="s">
        <v>306</v>
      </c>
      <c r="E390" s="12" t="s">
        <v>307</v>
      </c>
      <c r="F390" s="19" t="s">
        <v>817</v>
      </c>
      <c r="G390" s="19" t="s">
        <v>19</v>
      </c>
      <c r="H390" s="13" t="s">
        <v>825</v>
      </c>
      <c r="I390" s="81"/>
    </row>
    <row r="391" spans="1:9" x14ac:dyDescent="0.25">
      <c r="A391" s="51">
        <v>211433</v>
      </c>
      <c r="B391" s="11" t="s">
        <v>54</v>
      </c>
      <c r="C391" s="12" t="s">
        <v>305</v>
      </c>
      <c r="D391" s="12" t="s">
        <v>306</v>
      </c>
      <c r="E391" s="12" t="s">
        <v>307</v>
      </c>
      <c r="F391" s="19" t="s">
        <v>852</v>
      </c>
      <c r="G391" s="19" t="s">
        <v>28</v>
      </c>
      <c r="H391" s="13" t="s">
        <v>853</v>
      </c>
      <c r="I391" s="81"/>
    </row>
    <row r="392" spans="1:9" x14ac:dyDescent="0.25">
      <c r="A392" s="51">
        <v>207858</v>
      </c>
      <c r="B392" s="11" t="s">
        <v>54</v>
      </c>
      <c r="C392" s="12" t="s">
        <v>305</v>
      </c>
      <c r="D392" s="12" t="s">
        <v>306</v>
      </c>
      <c r="E392" s="12" t="s">
        <v>307</v>
      </c>
      <c r="F392" s="19" t="s">
        <v>813</v>
      </c>
      <c r="G392" s="19" t="s">
        <v>28</v>
      </c>
      <c r="H392" s="13" t="s">
        <v>814</v>
      </c>
      <c r="I392" s="81"/>
    </row>
    <row r="393" spans="1:9" x14ac:dyDescent="0.25">
      <c r="A393" s="51">
        <v>211434</v>
      </c>
      <c r="B393" s="11" t="s">
        <v>54</v>
      </c>
      <c r="C393" s="12" t="s">
        <v>305</v>
      </c>
      <c r="D393" s="12" t="s">
        <v>306</v>
      </c>
      <c r="E393" s="12" t="s">
        <v>307</v>
      </c>
      <c r="F393" s="19" t="s">
        <v>854</v>
      </c>
      <c r="G393" s="19" t="s">
        <v>96</v>
      </c>
      <c r="H393" s="13" t="s">
        <v>855</v>
      </c>
      <c r="I393" s="81"/>
    </row>
    <row r="394" spans="1:9" x14ac:dyDescent="0.25">
      <c r="A394" s="51">
        <v>211532</v>
      </c>
      <c r="B394" s="11" t="s">
        <v>54</v>
      </c>
      <c r="C394" s="12" t="s">
        <v>305</v>
      </c>
      <c r="D394" s="12" t="s">
        <v>306</v>
      </c>
      <c r="E394" s="12" t="s">
        <v>307</v>
      </c>
      <c r="F394" s="19" t="s">
        <v>811</v>
      </c>
      <c r="G394" s="19" t="s">
        <v>618</v>
      </c>
      <c r="H394" s="13" t="s">
        <v>812</v>
      </c>
      <c r="I394" s="81"/>
    </row>
    <row r="395" spans="1:9" x14ac:dyDescent="0.25">
      <c r="A395"/>
      <c r="F395"/>
      <c r="G395"/>
      <c r="H395"/>
    </row>
    <row r="396" spans="1:9" x14ac:dyDescent="0.25">
      <c r="A396"/>
      <c r="F396"/>
      <c r="G396"/>
      <c r="H396"/>
    </row>
    <row r="397" spans="1:9" x14ac:dyDescent="0.25">
      <c r="A397"/>
      <c r="F397"/>
      <c r="G397"/>
      <c r="H397"/>
    </row>
    <row r="398" spans="1:9" x14ac:dyDescent="0.25">
      <c r="A398"/>
      <c r="F398"/>
      <c r="G398"/>
      <c r="H398"/>
    </row>
    <row r="399" spans="1:9" x14ac:dyDescent="0.25">
      <c r="A399"/>
      <c r="F399"/>
      <c r="G399"/>
      <c r="H399"/>
    </row>
    <row r="400" spans="1:9" x14ac:dyDescent="0.25">
      <c r="A400"/>
      <c r="F400"/>
      <c r="G400"/>
      <c r="H400"/>
    </row>
    <row r="401" spans="1:8" x14ac:dyDescent="0.25">
      <c r="A401"/>
      <c r="F401"/>
      <c r="G401"/>
      <c r="H401"/>
    </row>
    <row r="402" spans="1:8" x14ac:dyDescent="0.25">
      <c r="A402"/>
      <c r="F402"/>
      <c r="G402"/>
      <c r="H402"/>
    </row>
    <row r="403" spans="1:8" x14ac:dyDescent="0.25">
      <c r="A403"/>
      <c r="F403"/>
      <c r="G403"/>
      <c r="H403"/>
    </row>
    <row r="404" spans="1:8" x14ac:dyDescent="0.25">
      <c r="A404"/>
      <c r="F404"/>
      <c r="G404"/>
      <c r="H404"/>
    </row>
    <row r="405" spans="1:8" x14ac:dyDescent="0.25">
      <c r="A405"/>
      <c r="F405"/>
      <c r="G405"/>
      <c r="H405"/>
    </row>
    <row r="406" spans="1:8" x14ac:dyDescent="0.25">
      <c r="A406"/>
      <c r="F406"/>
      <c r="G406"/>
      <c r="H406"/>
    </row>
    <row r="407" spans="1:8" x14ac:dyDescent="0.25">
      <c r="A407"/>
      <c r="F407"/>
      <c r="G407"/>
      <c r="H407"/>
    </row>
    <row r="408" spans="1:8" x14ac:dyDescent="0.25">
      <c r="A408"/>
      <c r="F408"/>
      <c r="G408"/>
      <c r="H408"/>
    </row>
    <row r="409" spans="1:8" x14ac:dyDescent="0.25">
      <c r="A409"/>
      <c r="F409"/>
      <c r="G409"/>
      <c r="H409"/>
    </row>
    <row r="410" spans="1:8" x14ac:dyDescent="0.25">
      <c r="A410"/>
      <c r="F410"/>
      <c r="G410"/>
      <c r="H410"/>
    </row>
    <row r="411" spans="1:8" x14ac:dyDescent="0.25">
      <c r="A411"/>
      <c r="F411"/>
      <c r="G411"/>
      <c r="H411"/>
    </row>
    <row r="412" spans="1:8" x14ac:dyDescent="0.25">
      <c r="A412"/>
      <c r="F412"/>
      <c r="G412"/>
      <c r="H412"/>
    </row>
    <row r="413" spans="1:8" x14ac:dyDescent="0.25">
      <c r="A413"/>
      <c r="F413"/>
      <c r="G413"/>
      <c r="H413"/>
    </row>
    <row r="414" spans="1:8" x14ac:dyDescent="0.25">
      <c r="A414"/>
      <c r="F414"/>
      <c r="G414"/>
      <c r="H414"/>
    </row>
    <row r="415" spans="1:8" x14ac:dyDescent="0.25">
      <c r="A415"/>
      <c r="F415"/>
      <c r="G415"/>
      <c r="H415"/>
    </row>
    <row r="416" spans="1:8" x14ac:dyDescent="0.25">
      <c r="A416"/>
      <c r="F416"/>
      <c r="G416"/>
      <c r="H416"/>
    </row>
    <row r="417" spans="1:8" x14ac:dyDescent="0.25">
      <c r="A417"/>
      <c r="F417"/>
      <c r="G417"/>
      <c r="H417"/>
    </row>
    <row r="418" spans="1:8" x14ac:dyDescent="0.25">
      <c r="A418"/>
      <c r="F418"/>
      <c r="G418"/>
      <c r="H418"/>
    </row>
    <row r="419" spans="1:8" x14ac:dyDescent="0.25">
      <c r="A419"/>
      <c r="F419"/>
      <c r="G419"/>
      <c r="H419"/>
    </row>
    <row r="420" spans="1:8" x14ac:dyDescent="0.25">
      <c r="A420"/>
      <c r="F420"/>
      <c r="G420"/>
      <c r="H420"/>
    </row>
    <row r="421" spans="1:8" x14ac:dyDescent="0.25">
      <c r="A421"/>
      <c r="F421"/>
      <c r="G421"/>
      <c r="H421"/>
    </row>
    <row r="422" spans="1:8" x14ac:dyDescent="0.25">
      <c r="A422"/>
      <c r="F422"/>
      <c r="G422"/>
      <c r="H422"/>
    </row>
    <row r="423" spans="1:8" x14ac:dyDescent="0.25">
      <c r="A423"/>
      <c r="F423"/>
      <c r="G423"/>
      <c r="H423"/>
    </row>
    <row r="424" spans="1:8" x14ac:dyDescent="0.25">
      <c r="A424"/>
      <c r="F424"/>
      <c r="G424"/>
      <c r="H424"/>
    </row>
    <row r="425" spans="1:8" x14ac:dyDescent="0.25">
      <c r="A425"/>
      <c r="F425"/>
      <c r="G425"/>
      <c r="H425"/>
    </row>
    <row r="426" spans="1:8" x14ac:dyDescent="0.25">
      <c r="A426"/>
      <c r="F426"/>
      <c r="G426"/>
      <c r="H426"/>
    </row>
    <row r="427" spans="1:8" x14ac:dyDescent="0.25">
      <c r="A427"/>
      <c r="F427"/>
      <c r="G427"/>
      <c r="H427"/>
    </row>
    <row r="428" spans="1:8" x14ac:dyDescent="0.25">
      <c r="A428"/>
      <c r="F428"/>
      <c r="G428"/>
      <c r="H428"/>
    </row>
    <row r="429" spans="1:8" x14ac:dyDescent="0.25">
      <c r="A429"/>
      <c r="F429"/>
      <c r="G429"/>
      <c r="H429"/>
    </row>
    <row r="430" spans="1:8" x14ac:dyDescent="0.25">
      <c r="A430"/>
      <c r="F430"/>
      <c r="G430"/>
      <c r="H430"/>
    </row>
    <row r="431" spans="1:8" x14ac:dyDescent="0.25">
      <c r="A431"/>
      <c r="F431"/>
      <c r="G431"/>
      <c r="H431"/>
    </row>
    <row r="432" spans="1:8" x14ac:dyDescent="0.25">
      <c r="A432"/>
      <c r="F432"/>
      <c r="G432"/>
      <c r="H432"/>
    </row>
    <row r="433" spans="1:8" x14ac:dyDescent="0.25">
      <c r="A433"/>
      <c r="F433"/>
      <c r="G433"/>
      <c r="H433"/>
    </row>
    <row r="434" spans="1:8" x14ac:dyDescent="0.25">
      <c r="A434"/>
      <c r="F434"/>
      <c r="G434"/>
      <c r="H434"/>
    </row>
    <row r="435" spans="1:8" x14ac:dyDescent="0.25">
      <c r="A435"/>
      <c r="F435"/>
      <c r="G435"/>
      <c r="H435"/>
    </row>
    <row r="436" spans="1:8" x14ac:dyDescent="0.25">
      <c r="A436"/>
      <c r="F436"/>
      <c r="G436"/>
      <c r="H436"/>
    </row>
    <row r="437" spans="1:8" x14ac:dyDescent="0.25">
      <c r="A437"/>
      <c r="F437"/>
      <c r="G437"/>
      <c r="H437"/>
    </row>
    <row r="438" spans="1:8" x14ac:dyDescent="0.25">
      <c r="A438"/>
      <c r="F438"/>
      <c r="G438"/>
      <c r="H438"/>
    </row>
    <row r="439" spans="1:8" x14ac:dyDescent="0.25">
      <c r="A439"/>
      <c r="F439"/>
      <c r="G439"/>
      <c r="H439"/>
    </row>
    <row r="440" spans="1:8" x14ac:dyDescent="0.25">
      <c r="A440"/>
      <c r="F440"/>
      <c r="G440"/>
      <c r="H440"/>
    </row>
    <row r="441" spans="1:8" x14ac:dyDescent="0.25">
      <c r="A441"/>
      <c r="F441"/>
      <c r="G441"/>
      <c r="H441"/>
    </row>
    <row r="442" spans="1:8" x14ac:dyDescent="0.25">
      <c r="A442"/>
      <c r="F442"/>
      <c r="G442"/>
      <c r="H442"/>
    </row>
    <row r="443" spans="1:8" x14ac:dyDescent="0.25">
      <c r="A443"/>
      <c r="F443"/>
      <c r="G443"/>
      <c r="H443"/>
    </row>
    <row r="444" spans="1:8" x14ac:dyDescent="0.25">
      <c r="A444"/>
      <c r="F444"/>
      <c r="G444"/>
      <c r="H444"/>
    </row>
    <row r="445" spans="1:8" x14ac:dyDescent="0.25">
      <c r="A445"/>
      <c r="F445"/>
      <c r="G445"/>
      <c r="H445"/>
    </row>
    <row r="446" spans="1:8" x14ac:dyDescent="0.25">
      <c r="A446"/>
      <c r="F446"/>
      <c r="G446"/>
      <c r="H446"/>
    </row>
    <row r="447" spans="1:8" x14ac:dyDescent="0.25">
      <c r="A447"/>
      <c r="F447"/>
      <c r="G447"/>
      <c r="H447"/>
    </row>
    <row r="448" spans="1:8" x14ac:dyDescent="0.25">
      <c r="A448"/>
      <c r="F448"/>
      <c r="G448"/>
      <c r="H448"/>
    </row>
    <row r="449" spans="1:8" x14ac:dyDescent="0.25">
      <c r="A449"/>
      <c r="F449"/>
      <c r="G449"/>
      <c r="H449"/>
    </row>
    <row r="450" spans="1:8" x14ac:dyDescent="0.25">
      <c r="A450"/>
      <c r="F450"/>
      <c r="G450"/>
      <c r="H450"/>
    </row>
    <row r="451" spans="1:8" x14ac:dyDescent="0.25">
      <c r="A451"/>
      <c r="F451"/>
      <c r="G451"/>
      <c r="H451"/>
    </row>
    <row r="452" spans="1:8" x14ac:dyDescent="0.25">
      <c r="A452"/>
      <c r="F452"/>
      <c r="G452"/>
      <c r="H452"/>
    </row>
    <row r="453" spans="1:8" x14ac:dyDescent="0.25">
      <c r="A453"/>
      <c r="F453"/>
      <c r="G453"/>
      <c r="H453"/>
    </row>
    <row r="454" spans="1:8" x14ac:dyDescent="0.25">
      <c r="A454"/>
      <c r="F454"/>
      <c r="G454"/>
      <c r="H454"/>
    </row>
    <row r="455" spans="1:8" x14ac:dyDescent="0.25">
      <c r="A455"/>
      <c r="F455"/>
      <c r="G455"/>
      <c r="H455"/>
    </row>
    <row r="456" spans="1:8" x14ac:dyDescent="0.25">
      <c r="A456"/>
      <c r="F456"/>
      <c r="G456"/>
      <c r="H456"/>
    </row>
    <row r="457" spans="1:8" x14ac:dyDescent="0.25">
      <c r="A457"/>
      <c r="F457"/>
      <c r="G457"/>
      <c r="H457"/>
    </row>
    <row r="458" spans="1:8" x14ac:dyDescent="0.25">
      <c r="A458"/>
      <c r="F458"/>
      <c r="G458"/>
      <c r="H458"/>
    </row>
    <row r="459" spans="1:8" x14ac:dyDescent="0.25">
      <c r="A459"/>
      <c r="F459"/>
      <c r="G459"/>
      <c r="H459"/>
    </row>
    <row r="460" spans="1:8" x14ac:dyDescent="0.25">
      <c r="A460"/>
      <c r="F460"/>
      <c r="G460"/>
      <c r="H460"/>
    </row>
    <row r="461" spans="1:8" x14ac:dyDescent="0.25">
      <c r="A461"/>
      <c r="F461"/>
      <c r="G461"/>
      <c r="H461"/>
    </row>
    <row r="462" spans="1:8" x14ac:dyDescent="0.25">
      <c r="A462"/>
      <c r="F462"/>
      <c r="G462"/>
      <c r="H462"/>
    </row>
    <row r="463" spans="1:8" x14ac:dyDescent="0.25">
      <c r="A463"/>
      <c r="F463"/>
      <c r="G463"/>
      <c r="H463"/>
    </row>
    <row r="464" spans="1:8" x14ac:dyDescent="0.25">
      <c r="A464"/>
      <c r="F464"/>
      <c r="G464"/>
      <c r="H464"/>
    </row>
    <row r="465" spans="1:8" x14ac:dyDescent="0.25">
      <c r="A465"/>
      <c r="F465"/>
      <c r="G465"/>
      <c r="H465"/>
    </row>
    <row r="466" spans="1:8" x14ac:dyDescent="0.25">
      <c r="A466"/>
      <c r="F466"/>
      <c r="G466"/>
      <c r="H466"/>
    </row>
    <row r="467" spans="1:8" x14ac:dyDescent="0.25">
      <c r="A467"/>
      <c r="F467"/>
      <c r="G467"/>
      <c r="H467"/>
    </row>
    <row r="468" spans="1:8" x14ac:dyDescent="0.25">
      <c r="A468"/>
      <c r="F468"/>
      <c r="G468"/>
      <c r="H468"/>
    </row>
    <row r="469" spans="1:8" x14ac:dyDescent="0.25">
      <c r="A469"/>
      <c r="F469"/>
      <c r="G469"/>
      <c r="H469"/>
    </row>
    <row r="470" spans="1:8" x14ac:dyDescent="0.25">
      <c r="A470"/>
      <c r="F470"/>
      <c r="G470"/>
      <c r="H470"/>
    </row>
    <row r="471" spans="1:8" x14ac:dyDescent="0.25">
      <c r="A471"/>
      <c r="F471"/>
      <c r="G471"/>
      <c r="H471"/>
    </row>
    <row r="472" spans="1:8" x14ac:dyDescent="0.25">
      <c r="A472"/>
      <c r="F472"/>
      <c r="G472"/>
      <c r="H472"/>
    </row>
    <row r="473" spans="1:8" x14ac:dyDescent="0.25">
      <c r="A473"/>
      <c r="F473"/>
      <c r="G473"/>
      <c r="H473"/>
    </row>
    <row r="474" spans="1:8" x14ac:dyDescent="0.25">
      <c r="A474"/>
      <c r="F474"/>
      <c r="G474"/>
      <c r="H474"/>
    </row>
    <row r="475" spans="1:8" x14ac:dyDescent="0.25">
      <c r="A475"/>
      <c r="F475"/>
      <c r="G475"/>
      <c r="H475"/>
    </row>
    <row r="476" spans="1:8" x14ac:dyDescent="0.25">
      <c r="A476"/>
      <c r="F476"/>
      <c r="G476"/>
      <c r="H476"/>
    </row>
    <row r="477" spans="1:8" x14ac:dyDescent="0.25">
      <c r="A477"/>
      <c r="F477"/>
      <c r="G477"/>
      <c r="H477"/>
    </row>
    <row r="478" spans="1:8" x14ac:dyDescent="0.25">
      <c r="A478"/>
      <c r="F478"/>
      <c r="G478"/>
      <c r="H478"/>
    </row>
    <row r="479" spans="1:8" x14ac:dyDescent="0.25">
      <c r="A479"/>
      <c r="F479"/>
      <c r="G479"/>
      <c r="H479"/>
    </row>
    <row r="480" spans="1:8" x14ac:dyDescent="0.25">
      <c r="A480"/>
      <c r="F480"/>
      <c r="G480"/>
      <c r="H480"/>
    </row>
    <row r="481" spans="1:8" x14ac:dyDescent="0.25">
      <c r="A481"/>
      <c r="F481"/>
      <c r="G481"/>
      <c r="H481"/>
    </row>
    <row r="482" spans="1:8" x14ac:dyDescent="0.25">
      <c r="A482"/>
      <c r="F482"/>
      <c r="G482"/>
      <c r="H482"/>
    </row>
    <row r="483" spans="1:8" x14ac:dyDescent="0.25">
      <c r="A483"/>
      <c r="F483"/>
      <c r="G483"/>
      <c r="H483"/>
    </row>
    <row r="484" spans="1:8" x14ac:dyDescent="0.25">
      <c r="A484"/>
      <c r="F484"/>
      <c r="G484"/>
      <c r="H484"/>
    </row>
    <row r="485" spans="1:8" x14ac:dyDescent="0.25">
      <c r="A485"/>
      <c r="F485"/>
      <c r="G485"/>
      <c r="H485"/>
    </row>
    <row r="486" spans="1:8" x14ac:dyDescent="0.25">
      <c r="A486"/>
      <c r="F486"/>
      <c r="G486"/>
      <c r="H486"/>
    </row>
    <row r="487" spans="1:8" x14ac:dyDescent="0.25">
      <c r="A487"/>
      <c r="F487"/>
      <c r="G487"/>
      <c r="H487"/>
    </row>
    <row r="488" spans="1:8" x14ac:dyDescent="0.25">
      <c r="A488"/>
      <c r="F488"/>
      <c r="G488"/>
      <c r="H488"/>
    </row>
    <row r="489" spans="1:8" x14ac:dyDescent="0.25">
      <c r="A489"/>
      <c r="F489"/>
      <c r="G489"/>
      <c r="H489"/>
    </row>
    <row r="490" spans="1:8" x14ac:dyDescent="0.25">
      <c r="A490"/>
      <c r="F490"/>
      <c r="G490"/>
      <c r="H490"/>
    </row>
    <row r="491" spans="1:8" x14ac:dyDescent="0.25">
      <c r="A491"/>
      <c r="F491"/>
      <c r="G491"/>
      <c r="H491"/>
    </row>
    <row r="492" spans="1:8" x14ac:dyDescent="0.25">
      <c r="A492"/>
      <c r="F492"/>
      <c r="G492"/>
      <c r="H492"/>
    </row>
    <row r="493" spans="1:8" x14ac:dyDescent="0.25">
      <c r="A493"/>
      <c r="F493"/>
      <c r="G493"/>
      <c r="H493"/>
    </row>
    <row r="494" spans="1:8" x14ac:dyDescent="0.25">
      <c r="A494"/>
      <c r="F494"/>
      <c r="G494"/>
      <c r="H494"/>
    </row>
    <row r="495" spans="1:8" x14ac:dyDescent="0.25">
      <c r="A495"/>
      <c r="F495"/>
      <c r="G495"/>
      <c r="H495"/>
    </row>
    <row r="496" spans="1:8" x14ac:dyDescent="0.25">
      <c r="A496"/>
      <c r="F496"/>
      <c r="G496"/>
      <c r="H496"/>
    </row>
    <row r="497" spans="1:8" x14ac:dyDescent="0.25">
      <c r="A497"/>
      <c r="F497"/>
      <c r="G497"/>
      <c r="H497"/>
    </row>
    <row r="498" spans="1:8" x14ac:dyDescent="0.25">
      <c r="A498"/>
      <c r="F498"/>
      <c r="G498"/>
      <c r="H498"/>
    </row>
    <row r="499" spans="1:8" x14ac:dyDescent="0.25">
      <c r="A499"/>
      <c r="F499"/>
      <c r="G499"/>
      <c r="H499"/>
    </row>
    <row r="500" spans="1:8" x14ac:dyDescent="0.25">
      <c r="A500"/>
      <c r="F500"/>
      <c r="G500"/>
      <c r="H500"/>
    </row>
    <row r="501" spans="1:8" x14ac:dyDescent="0.25">
      <c r="A501"/>
      <c r="F501"/>
      <c r="G501"/>
      <c r="H501"/>
    </row>
    <row r="502" spans="1:8" x14ac:dyDescent="0.25">
      <c r="A502"/>
      <c r="F502"/>
      <c r="G502"/>
      <c r="H502"/>
    </row>
    <row r="503" spans="1:8" x14ac:dyDescent="0.25">
      <c r="A503"/>
      <c r="F503"/>
      <c r="G503"/>
      <c r="H503"/>
    </row>
    <row r="504" spans="1:8" x14ac:dyDescent="0.25">
      <c r="A504"/>
      <c r="F504"/>
      <c r="G504"/>
      <c r="H504"/>
    </row>
    <row r="505" spans="1:8" x14ac:dyDescent="0.25">
      <c r="A505"/>
      <c r="F505"/>
      <c r="G505"/>
      <c r="H505"/>
    </row>
    <row r="506" spans="1:8" x14ac:dyDescent="0.25">
      <c r="A506"/>
      <c r="F506"/>
      <c r="G506"/>
      <c r="H506"/>
    </row>
    <row r="507" spans="1:8" x14ac:dyDescent="0.25">
      <c r="A507"/>
      <c r="F507"/>
      <c r="G507"/>
      <c r="H507"/>
    </row>
    <row r="508" spans="1:8" x14ac:dyDescent="0.25">
      <c r="A508"/>
      <c r="F508"/>
      <c r="G508"/>
      <c r="H508"/>
    </row>
    <row r="509" spans="1:8" x14ac:dyDescent="0.25">
      <c r="A509"/>
      <c r="F509"/>
      <c r="G509"/>
      <c r="H509"/>
    </row>
    <row r="510" spans="1:8" x14ac:dyDescent="0.25">
      <c r="A510"/>
      <c r="F510"/>
      <c r="G510"/>
      <c r="H510"/>
    </row>
    <row r="511" spans="1:8" x14ac:dyDescent="0.25">
      <c r="A511"/>
      <c r="F511"/>
      <c r="G511"/>
      <c r="H511"/>
    </row>
    <row r="512" spans="1:8" x14ac:dyDescent="0.25">
      <c r="A512"/>
      <c r="F512"/>
      <c r="G512"/>
      <c r="H512"/>
    </row>
    <row r="513" spans="1:8" x14ac:dyDescent="0.25">
      <c r="A513"/>
      <c r="F513"/>
      <c r="G513"/>
      <c r="H513"/>
    </row>
    <row r="514" spans="1:8" x14ac:dyDescent="0.25">
      <c r="A514"/>
      <c r="F514"/>
      <c r="G514"/>
      <c r="H514"/>
    </row>
    <row r="515" spans="1:8" x14ac:dyDescent="0.25">
      <c r="A515"/>
      <c r="F515"/>
      <c r="G515"/>
      <c r="H515"/>
    </row>
    <row r="516" spans="1:8" x14ac:dyDescent="0.25">
      <c r="A516"/>
      <c r="F516"/>
      <c r="G516"/>
      <c r="H516"/>
    </row>
    <row r="517" spans="1:8" x14ac:dyDescent="0.25">
      <c r="A517"/>
      <c r="F517"/>
      <c r="G517"/>
      <c r="H517"/>
    </row>
    <row r="518" spans="1:8" x14ac:dyDescent="0.25">
      <c r="A518"/>
      <c r="F518"/>
      <c r="G518"/>
      <c r="H518"/>
    </row>
    <row r="519" spans="1:8" x14ac:dyDescent="0.25">
      <c r="A519"/>
      <c r="F519"/>
      <c r="G519"/>
      <c r="H519"/>
    </row>
    <row r="520" spans="1:8" x14ac:dyDescent="0.25">
      <c r="A520"/>
      <c r="F520"/>
      <c r="G520"/>
      <c r="H520"/>
    </row>
    <row r="521" spans="1:8" x14ac:dyDescent="0.25">
      <c r="A521"/>
      <c r="F521"/>
      <c r="G521"/>
      <c r="H521"/>
    </row>
    <row r="522" spans="1:8" x14ac:dyDescent="0.25">
      <c r="A522"/>
      <c r="F522"/>
      <c r="G522"/>
      <c r="H522"/>
    </row>
    <row r="523" spans="1:8" x14ac:dyDescent="0.25">
      <c r="A523"/>
      <c r="F523"/>
      <c r="G523"/>
      <c r="H523"/>
    </row>
    <row r="524" spans="1:8" x14ac:dyDescent="0.25">
      <c r="A524"/>
      <c r="F524"/>
      <c r="G524"/>
      <c r="H524"/>
    </row>
    <row r="525" spans="1:8" x14ac:dyDescent="0.25">
      <c r="A525"/>
      <c r="F525"/>
      <c r="G525"/>
      <c r="H525"/>
    </row>
    <row r="526" spans="1:8" x14ac:dyDescent="0.25">
      <c r="A526"/>
      <c r="F526"/>
      <c r="G526"/>
      <c r="H526"/>
    </row>
    <row r="527" spans="1:8" x14ac:dyDescent="0.25">
      <c r="A527"/>
      <c r="F527"/>
      <c r="G527"/>
      <c r="H527"/>
    </row>
    <row r="528" spans="1:8" x14ac:dyDescent="0.25">
      <c r="A528"/>
      <c r="F528"/>
      <c r="G528"/>
      <c r="H528"/>
    </row>
    <row r="529" spans="1:8" x14ac:dyDescent="0.25">
      <c r="A529"/>
      <c r="F529"/>
      <c r="G529"/>
      <c r="H529"/>
    </row>
    <row r="530" spans="1:8" x14ac:dyDescent="0.25">
      <c r="A530"/>
      <c r="F530"/>
      <c r="G530"/>
      <c r="H530"/>
    </row>
    <row r="531" spans="1:8" x14ac:dyDescent="0.25">
      <c r="A531"/>
      <c r="F531"/>
      <c r="G531"/>
      <c r="H531"/>
    </row>
    <row r="532" spans="1:8" x14ac:dyDescent="0.25">
      <c r="A532"/>
      <c r="F532"/>
      <c r="G532"/>
      <c r="H532"/>
    </row>
    <row r="533" spans="1:8" x14ac:dyDescent="0.25">
      <c r="A533"/>
      <c r="F533"/>
      <c r="G533"/>
      <c r="H533"/>
    </row>
  </sheetData>
  <sheetProtection algorithmName="SHA-512" hashValue="UsD4N6benJEuIazmTcPhqKE6vPxd8S9DA/CNytZnthqCO81c1pCieEdo4BCGuXvJgkJkN3jzvv00LPZK3KiZ9A==" saltValue="EMqQ2wl6iSatfxIi+JEAAw==" spinCount="100000" sheet="1" objects="1" scenarios="1"/>
  <autoFilter ref="A1:H337"/>
  <sortState ref="A2:H621">
    <sortCondition ref="C1"/>
  </sortState>
  <conditionalFormatting sqref="F216:G218 F223:G224">
    <cfRule type="containsBlanks" dxfId="66" priority="32">
      <formula>LEN(TRIM(F216))=0</formula>
    </cfRule>
  </conditionalFormatting>
  <conditionalFormatting sqref="F219:G219">
    <cfRule type="containsBlanks" dxfId="65" priority="31">
      <formula>LEN(TRIM(F219))=0</formula>
    </cfRule>
  </conditionalFormatting>
  <conditionalFormatting sqref="F220:G220">
    <cfRule type="containsBlanks" dxfId="64" priority="30">
      <formula>LEN(TRIM(F220))=0</formula>
    </cfRule>
  </conditionalFormatting>
  <conditionalFormatting sqref="F221:G221">
    <cfRule type="expression" dxfId="63" priority="29" stopIfTrue="1">
      <formula>LEN(TRIM(F221))=0</formula>
    </cfRule>
  </conditionalFormatting>
  <conditionalFormatting sqref="F222:G222">
    <cfRule type="containsBlanks" dxfId="62" priority="28">
      <formula>LEN(TRIM(F222))=0</formula>
    </cfRule>
  </conditionalFormatting>
  <conditionalFormatting sqref="F231:G235">
    <cfRule type="containsBlanks" dxfId="61" priority="27">
      <formula>LEN(TRIM(F231))=0</formula>
    </cfRule>
  </conditionalFormatting>
  <conditionalFormatting sqref="F236:G236">
    <cfRule type="containsBlanks" dxfId="60" priority="26">
      <formula>LEN(TRIM(F236))=0</formula>
    </cfRule>
  </conditionalFormatting>
  <conditionalFormatting sqref="F242:G244">
    <cfRule type="containsBlanks" dxfId="59" priority="25">
      <formula>LEN(TRIM(F242))=0</formula>
    </cfRule>
  </conditionalFormatting>
  <conditionalFormatting sqref="F245:G246">
    <cfRule type="containsBlanks" dxfId="58" priority="24">
      <formula>LEN(TRIM(F245))=0</formula>
    </cfRule>
  </conditionalFormatting>
  <conditionalFormatting sqref="F247:G259">
    <cfRule type="containsBlanks" dxfId="57" priority="23">
      <formula>LEN(TRIM(F247))=0</formula>
    </cfRule>
  </conditionalFormatting>
  <conditionalFormatting sqref="F260:G260">
    <cfRule type="containsBlanks" dxfId="56" priority="22">
      <formula>LEN(TRIM(F260))=0</formula>
    </cfRule>
  </conditionalFormatting>
  <conditionalFormatting sqref="F263:G264">
    <cfRule type="containsBlanks" dxfId="55" priority="19">
      <formula>LEN(TRIM(F263))=0</formula>
    </cfRule>
  </conditionalFormatting>
  <conditionalFormatting sqref="F265:G265">
    <cfRule type="containsBlanks" dxfId="54" priority="18">
      <formula>LEN(TRIM(F265))=0</formula>
    </cfRule>
  </conditionalFormatting>
  <conditionalFormatting sqref="F266:G270">
    <cfRule type="containsBlanks" dxfId="53" priority="17">
      <formula>LEN(TRIM(F266))=0</formula>
    </cfRule>
  </conditionalFormatting>
  <conditionalFormatting sqref="F261:G261">
    <cfRule type="containsBlanks" dxfId="52" priority="21">
      <formula>LEN(TRIM(F261))=0</formula>
    </cfRule>
  </conditionalFormatting>
  <conditionalFormatting sqref="F262:G262">
    <cfRule type="containsBlanks" dxfId="51" priority="20">
      <formula>LEN(TRIM(F262))=0</formula>
    </cfRule>
  </conditionalFormatting>
  <conditionalFormatting sqref="F338:H338">
    <cfRule type="containsBlanks" dxfId="50" priority="15">
      <formula>LEN(TRIM(F338))=0</formula>
    </cfRule>
  </conditionalFormatting>
  <conditionalFormatting sqref="A338">
    <cfRule type="duplicateValues" dxfId="49" priority="13"/>
    <cfRule type="duplicateValues" dxfId="48" priority="14"/>
  </conditionalFormatting>
  <conditionalFormatting sqref="A338">
    <cfRule type="duplicateValues" dxfId="47" priority="16"/>
  </conditionalFormatting>
  <conditionalFormatting sqref="F339:H339">
    <cfRule type="containsBlanks" dxfId="46" priority="11">
      <formula>LEN(TRIM(F339))=0</formula>
    </cfRule>
  </conditionalFormatting>
  <conditionalFormatting sqref="A339">
    <cfRule type="duplicateValues" dxfId="45" priority="9"/>
    <cfRule type="duplicateValues" dxfId="44" priority="10"/>
  </conditionalFormatting>
  <conditionalFormatting sqref="A339">
    <cfRule type="duplicateValues" dxfId="43" priority="12"/>
  </conditionalFormatting>
  <conditionalFormatting sqref="F340:H345">
    <cfRule type="containsBlanks" dxfId="42" priority="7">
      <formula>LEN(TRIM(F340))=0</formula>
    </cfRule>
  </conditionalFormatting>
  <conditionalFormatting sqref="A340:A345">
    <cfRule type="duplicateValues" dxfId="41" priority="5"/>
    <cfRule type="duplicateValues" dxfId="40" priority="6"/>
  </conditionalFormatting>
  <conditionalFormatting sqref="A340:A345">
    <cfRule type="duplicateValues" dxfId="39" priority="8"/>
  </conditionalFormatting>
  <conditionalFormatting sqref="A340:A345">
    <cfRule type="duplicateValues" dxfId="38" priority="4"/>
  </conditionalFormatting>
  <conditionalFormatting sqref="F346:G347 F349:G371 F373:F374 H374 G372:G380">
    <cfRule type="containsBlanks" dxfId="37" priority="2">
      <formula>LEN(TRIM(F346))=0</formula>
    </cfRule>
  </conditionalFormatting>
  <conditionalFormatting sqref="A346:A354">
    <cfRule type="duplicateValues" dxfId="36" priority="3"/>
  </conditionalFormatting>
  <conditionalFormatting sqref="F348">
    <cfRule type="containsBlanks" dxfId="35" priority="1">
      <formula>LEN(TRIM(F348))=0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D35"/>
  <sheetViews>
    <sheetView workbookViewId="0">
      <selection activeCell="D12" sqref="D12"/>
    </sheetView>
  </sheetViews>
  <sheetFormatPr defaultRowHeight="15" x14ac:dyDescent="0.25"/>
  <cols>
    <col min="1" max="1" width="26" bestFit="1" customWidth="1"/>
    <col min="2" max="2" width="12.28515625" customWidth="1"/>
    <col min="4" max="4" width="69.85546875" bestFit="1" customWidth="1"/>
  </cols>
  <sheetData>
    <row r="1" spans="1:4" x14ac:dyDescent="0.25">
      <c r="A1" s="3" t="s">
        <v>4</v>
      </c>
      <c r="B1" s="3" t="s">
        <v>5</v>
      </c>
      <c r="C1" t="s">
        <v>669</v>
      </c>
      <c r="D1" s="12" t="s">
        <v>0</v>
      </c>
    </row>
    <row r="2" spans="1:4" x14ac:dyDescent="0.25">
      <c r="A2" s="4" t="s">
        <v>1081</v>
      </c>
      <c r="B2" s="12" t="s">
        <v>1088</v>
      </c>
      <c r="C2">
        <v>1</v>
      </c>
      <c r="D2" s="12" t="s">
        <v>318</v>
      </c>
    </row>
    <row r="3" spans="1:4" x14ac:dyDescent="0.25">
      <c r="A3" s="12" t="s">
        <v>1082</v>
      </c>
      <c r="B3" s="12" t="s">
        <v>1089</v>
      </c>
      <c r="C3">
        <v>2</v>
      </c>
      <c r="D3" s="12" t="s">
        <v>319</v>
      </c>
    </row>
    <row r="4" spans="1:4" x14ac:dyDescent="0.25">
      <c r="A4" s="12" t="s">
        <v>1083</v>
      </c>
      <c r="B4" s="12" t="s">
        <v>1090</v>
      </c>
      <c r="C4">
        <v>3</v>
      </c>
      <c r="D4" s="7" t="s">
        <v>506</v>
      </c>
    </row>
    <row r="5" spans="1:4" x14ac:dyDescent="0.25">
      <c r="A5" s="12" t="s">
        <v>1084</v>
      </c>
      <c r="B5" s="12" t="s">
        <v>1091</v>
      </c>
      <c r="C5">
        <v>4</v>
      </c>
      <c r="D5" s="12" t="s">
        <v>55</v>
      </c>
    </row>
    <row r="6" spans="1:4" x14ac:dyDescent="0.25">
      <c r="A6" s="12" t="s">
        <v>1085</v>
      </c>
      <c r="B6" s="12" t="s">
        <v>1092</v>
      </c>
      <c r="C6">
        <v>5</v>
      </c>
      <c r="D6" s="12" t="s">
        <v>86</v>
      </c>
    </row>
    <row r="7" spans="1:4" x14ac:dyDescent="0.25">
      <c r="A7" s="12" t="s">
        <v>1086</v>
      </c>
      <c r="B7" s="12" t="s">
        <v>667</v>
      </c>
      <c r="C7">
        <v>6</v>
      </c>
      <c r="D7" s="12" t="s">
        <v>146</v>
      </c>
    </row>
    <row r="8" spans="1:4" x14ac:dyDescent="0.25">
      <c r="A8" s="12" t="s">
        <v>1087</v>
      </c>
      <c r="B8" s="12" t="s">
        <v>668</v>
      </c>
      <c r="C8">
        <v>7</v>
      </c>
      <c r="D8" s="12" t="s">
        <v>322</v>
      </c>
    </row>
    <row r="9" spans="1:4" x14ac:dyDescent="0.25">
      <c r="B9" s="12" t="s">
        <v>674</v>
      </c>
      <c r="C9">
        <v>8</v>
      </c>
      <c r="D9" s="12" t="s">
        <v>177</v>
      </c>
    </row>
    <row r="10" spans="1:4" x14ac:dyDescent="0.25">
      <c r="B10" s="12" t="s">
        <v>675</v>
      </c>
      <c r="C10">
        <v>9</v>
      </c>
      <c r="D10" s="12" t="s">
        <v>321</v>
      </c>
    </row>
    <row r="11" spans="1:4" x14ac:dyDescent="0.25">
      <c r="A11" s="46"/>
      <c r="B11" s="12" t="s">
        <v>676</v>
      </c>
      <c r="C11">
        <v>10</v>
      </c>
      <c r="D11" s="12" t="s">
        <v>184</v>
      </c>
    </row>
    <row r="12" spans="1:4" x14ac:dyDescent="0.25">
      <c r="B12" s="12" t="s">
        <v>677</v>
      </c>
      <c r="C12">
        <v>11</v>
      </c>
      <c r="D12" s="12" t="s">
        <v>301</v>
      </c>
    </row>
    <row r="13" spans="1:4" x14ac:dyDescent="0.25">
      <c r="C13">
        <v>12</v>
      </c>
      <c r="D13" s="12" t="s">
        <v>224</v>
      </c>
    </row>
    <row r="14" spans="1:4" x14ac:dyDescent="0.25">
      <c r="C14">
        <v>13</v>
      </c>
      <c r="D14" s="12" t="s">
        <v>229</v>
      </c>
    </row>
    <row r="15" spans="1:4" x14ac:dyDescent="0.25">
      <c r="C15">
        <v>14</v>
      </c>
      <c r="D15" s="12" t="s">
        <v>242</v>
      </c>
    </row>
    <row r="16" spans="1:4" x14ac:dyDescent="0.25">
      <c r="C16">
        <v>15</v>
      </c>
      <c r="D16" s="12" t="s">
        <v>278</v>
      </c>
    </row>
    <row r="17" spans="3:4" x14ac:dyDescent="0.25">
      <c r="C17">
        <v>16</v>
      </c>
      <c r="D17" s="12" t="s">
        <v>305</v>
      </c>
    </row>
    <row r="18" spans="3:4" x14ac:dyDescent="0.25">
      <c r="C18">
        <v>17</v>
      </c>
      <c r="D18" s="12" t="s">
        <v>888</v>
      </c>
    </row>
    <row r="19" spans="3:4" x14ac:dyDescent="0.25">
      <c r="C19">
        <v>18</v>
      </c>
    </row>
    <row r="20" spans="3:4" x14ac:dyDescent="0.25">
      <c r="C20">
        <v>19</v>
      </c>
    </row>
    <row r="21" spans="3:4" x14ac:dyDescent="0.25">
      <c r="C21">
        <v>20</v>
      </c>
    </row>
    <row r="22" spans="3:4" x14ac:dyDescent="0.25">
      <c r="C22">
        <v>21</v>
      </c>
    </row>
    <row r="23" spans="3:4" x14ac:dyDescent="0.25">
      <c r="C23">
        <v>22</v>
      </c>
    </row>
    <row r="24" spans="3:4" x14ac:dyDescent="0.25">
      <c r="C24">
        <v>23</v>
      </c>
    </row>
    <row r="25" spans="3:4" x14ac:dyDescent="0.25">
      <c r="C25">
        <v>24</v>
      </c>
    </row>
    <row r="26" spans="3:4" x14ac:dyDescent="0.25">
      <c r="C26">
        <v>25</v>
      </c>
    </row>
    <row r="27" spans="3:4" x14ac:dyDescent="0.25">
      <c r="C27">
        <v>26</v>
      </c>
    </row>
    <row r="28" spans="3:4" x14ac:dyDescent="0.25">
      <c r="C28">
        <v>27</v>
      </c>
    </row>
    <row r="29" spans="3:4" x14ac:dyDescent="0.25">
      <c r="C29">
        <v>28</v>
      </c>
    </row>
    <row r="30" spans="3:4" x14ac:dyDescent="0.25">
      <c r="C30">
        <v>29</v>
      </c>
    </row>
    <row r="31" spans="3:4" x14ac:dyDescent="0.25">
      <c r="C31">
        <v>30</v>
      </c>
    </row>
    <row r="32" spans="3:4" x14ac:dyDescent="0.25">
      <c r="C32" t="s">
        <v>670</v>
      </c>
    </row>
    <row r="33" spans="3:3" x14ac:dyDescent="0.25">
      <c r="C33" t="s">
        <v>671</v>
      </c>
    </row>
    <row r="34" spans="3:3" x14ac:dyDescent="0.25">
      <c r="C34" t="s">
        <v>672</v>
      </c>
    </row>
    <row r="35" spans="3:3" x14ac:dyDescent="0.25">
      <c r="C35" t="s">
        <v>673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F61"/>
  <sheetViews>
    <sheetView topLeftCell="A17" workbookViewId="0">
      <selection activeCell="A28" sqref="A28"/>
    </sheetView>
  </sheetViews>
  <sheetFormatPr defaultRowHeight="15" x14ac:dyDescent="0.25"/>
  <cols>
    <col min="1" max="1" width="16.28515625" style="72" bestFit="1" customWidth="1"/>
    <col min="2" max="2" width="20.42578125" style="72" bestFit="1" customWidth="1"/>
    <col min="3" max="3" width="37" style="72" bestFit="1" customWidth="1"/>
    <col min="4" max="4" width="9.5703125" style="72" bestFit="1" customWidth="1"/>
    <col min="5" max="5" width="42.42578125" style="72" customWidth="1"/>
    <col min="6" max="6" width="20.5703125" style="72" bestFit="1" customWidth="1"/>
    <col min="7" max="16384" width="9.140625" style="72"/>
  </cols>
  <sheetData>
    <row r="1" spans="1:6" x14ac:dyDescent="0.25">
      <c r="A1" s="71" t="s">
        <v>701</v>
      </c>
      <c r="B1" s="71" t="s">
        <v>320</v>
      </c>
      <c r="C1" s="71" t="s">
        <v>0</v>
      </c>
      <c r="D1" s="71" t="s">
        <v>2</v>
      </c>
      <c r="E1" s="71" t="s">
        <v>9</v>
      </c>
    </row>
    <row r="2" spans="1:6" x14ac:dyDescent="0.25">
      <c r="A2" s="73">
        <v>106429</v>
      </c>
      <c r="B2" s="73" t="s">
        <v>85</v>
      </c>
      <c r="C2" s="71" t="s">
        <v>86</v>
      </c>
      <c r="D2" s="73" t="s">
        <v>88</v>
      </c>
      <c r="E2" s="73" t="s">
        <v>686</v>
      </c>
      <c r="F2" s="73" t="s">
        <v>696</v>
      </c>
    </row>
    <row r="3" spans="1:6" x14ac:dyDescent="0.25">
      <c r="A3" s="73">
        <v>120929</v>
      </c>
      <c r="B3" s="73" t="s">
        <v>176</v>
      </c>
      <c r="C3" s="71" t="s">
        <v>177</v>
      </c>
      <c r="D3" s="73" t="s">
        <v>179</v>
      </c>
      <c r="E3" s="73" t="s">
        <v>684</v>
      </c>
      <c r="F3" s="73" t="s">
        <v>696</v>
      </c>
    </row>
    <row r="4" spans="1:6" x14ac:dyDescent="0.25">
      <c r="A4" s="73">
        <v>112332</v>
      </c>
      <c r="B4" s="73" t="s">
        <v>167</v>
      </c>
      <c r="C4" s="71" t="s">
        <v>184</v>
      </c>
      <c r="D4" s="73" t="s">
        <v>186</v>
      </c>
      <c r="E4" s="73" t="s">
        <v>678</v>
      </c>
      <c r="F4" s="73" t="s">
        <v>696</v>
      </c>
    </row>
    <row r="5" spans="1:6" x14ac:dyDescent="0.25">
      <c r="A5" s="73">
        <v>119125</v>
      </c>
      <c r="B5" s="73" t="s">
        <v>167</v>
      </c>
      <c r="C5" s="71" t="s">
        <v>184</v>
      </c>
      <c r="D5" s="73" t="s">
        <v>186</v>
      </c>
      <c r="E5" s="73" t="s">
        <v>679</v>
      </c>
      <c r="F5" s="73" t="s">
        <v>696</v>
      </c>
    </row>
    <row r="6" spans="1:6" x14ac:dyDescent="0.25">
      <c r="A6" s="73">
        <v>110185</v>
      </c>
      <c r="B6" s="73" t="s">
        <v>167</v>
      </c>
      <c r="C6" s="71" t="s">
        <v>184</v>
      </c>
      <c r="D6" s="73" t="s">
        <v>186</v>
      </c>
      <c r="E6" s="73" t="s">
        <v>681</v>
      </c>
      <c r="F6" s="73" t="s">
        <v>696</v>
      </c>
    </row>
    <row r="7" spans="1:6" x14ac:dyDescent="0.25">
      <c r="A7" s="73">
        <v>211464</v>
      </c>
      <c r="B7" s="73" t="s">
        <v>167</v>
      </c>
      <c r="C7" s="74" t="s">
        <v>184</v>
      </c>
      <c r="D7" s="73" t="s">
        <v>186</v>
      </c>
      <c r="E7" s="73" t="s">
        <v>870</v>
      </c>
      <c r="F7" s="73" t="s">
        <v>696</v>
      </c>
    </row>
    <row r="8" spans="1:6" x14ac:dyDescent="0.25">
      <c r="A8" s="73">
        <v>119123</v>
      </c>
      <c r="B8" s="73" t="s">
        <v>167</v>
      </c>
      <c r="C8" s="71" t="s">
        <v>229</v>
      </c>
      <c r="D8" s="73" t="s">
        <v>231</v>
      </c>
      <c r="E8" s="73" t="s">
        <v>693</v>
      </c>
      <c r="F8" s="73" t="s">
        <v>696</v>
      </c>
    </row>
    <row r="9" spans="1:6" x14ac:dyDescent="0.25">
      <c r="A9" s="73">
        <v>105618</v>
      </c>
      <c r="B9" s="73" t="s">
        <v>85</v>
      </c>
      <c r="C9" s="71" t="s">
        <v>847</v>
      </c>
      <c r="D9" s="73" t="s">
        <v>828</v>
      </c>
      <c r="E9" s="73" t="s">
        <v>848</v>
      </c>
      <c r="F9" s="73" t="s">
        <v>696</v>
      </c>
    </row>
    <row r="10" spans="1:6" x14ac:dyDescent="0.25">
      <c r="A10" s="73">
        <v>13998</v>
      </c>
      <c r="B10" s="73" t="s">
        <v>85</v>
      </c>
      <c r="C10" s="71" t="s">
        <v>847</v>
      </c>
      <c r="D10" s="73" t="s">
        <v>828</v>
      </c>
      <c r="E10" s="73" t="s">
        <v>849</v>
      </c>
      <c r="F10" s="73" t="s">
        <v>696</v>
      </c>
    </row>
    <row r="11" spans="1:6" x14ac:dyDescent="0.25">
      <c r="A11" s="73">
        <v>106578</v>
      </c>
      <c r="B11" s="73" t="s">
        <v>12</v>
      </c>
      <c r="C11" s="71" t="s">
        <v>318</v>
      </c>
      <c r="D11" s="73" t="s">
        <v>546</v>
      </c>
      <c r="E11" s="73" t="s">
        <v>685</v>
      </c>
      <c r="F11" s="73" t="s">
        <v>697</v>
      </c>
    </row>
    <row r="12" spans="1:6" x14ac:dyDescent="0.25">
      <c r="A12" s="73">
        <v>120924</v>
      </c>
      <c r="B12" s="73" t="s">
        <v>12</v>
      </c>
      <c r="C12" s="71" t="s">
        <v>318</v>
      </c>
      <c r="D12" s="73" t="s">
        <v>546</v>
      </c>
      <c r="E12" s="73" t="s">
        <v>694</v>
      </c>
      <c r="F12" s="73" t="s">
        <v>697</v>
      </c>
    </row>
    <row r="13" spans="1:6" x14ac:dyDescent="0.25">
      <c r="A13" s="73">
        <v>26952</v>
      </c>
      <c r="B13" s="73" t="s">
        <v>167</v>
      </c>
      <c r="C13" s="71" t="s">
        <v>322</v>
      </c>
      <c r="D13" s="73" t="s">
        <v>169</v>
      </c>
      <c r="E13" s="73" t="s">
        <v>699</v>
      </c>
      <c r="F13" s="73" t="s">
        <v>697</v>
      </c>
    </row>
    <row r="14" spans="1:6" x14ac:dyDescent="0.25">
      <c r="A14" s="73">
        <v>119121</v>
      </c>
      <c r="B14" s="73" t="s">
        <v>167</v>
      </c>
      <c r="C14" s="71" t="s">
        <v>184</v>
      </c>
      <c r="D14" s="73" t="s">
        <v>186</v>
      </c>
      <c r="E14" s="73" t="s">
        <v>682</v>
      </c>
      <c r="F14" s="73" t="s">
        <v>697</v>
      </c>
    </row>
    <row r="15" spans="1:6" x14ac:dyDescent="0.25">
      <c r="A15" s="73">
        <v>209091</v>
      </c>
      <c r="B15" s="73" t="s">
        <v>85</v>
      </c>
      <c r="C15" s="71" t="s">
        <v>242</v>
      </c>
      <c r="D15" s="73" t="s">
        <v>244</v>
      </c>
      <c r="E15" s="73" t="s">
        <v>818</v>
      </c>
      <c r="F15" s="73" t="s">
        <v>697</v>
      </c>
    </row>
    <row r="16" spans="1:6" x14ac:dyDescent="0.25">
      <c r="A16" s="73">
        <v>15027</v>
      </c>
      <c r="B16" s="73" t="s">
        <v>698</v>
      </c>
      <c r="C16" s="71" t="s">
        <v>278</v>
      </c>
      <c r="D16" s="73" t="s">
        <v>280</v>
      </c>
      <c r="E16" s="73" t="s">
        <v>691</v>
      </c>
      <c r="F16" s="73" t="s">
        <v>697</v>
      </c>
    </row>
    <row r="17" spans="1:6" x14ac:dyDescent="0.25">
      <c r="A17" s="73">
        <v>207592</v>
      </c>
      <c r="B17" s="73" t="s">
        <v>54</v>
      </c>
      <c r="C17" s="71" t="s">
        <v>305</v>
      </c>
      <c r="D17" s="73" t="s">
        <v>307</v>
      </c>
      <c r="E17" s="73" t="s">
        <v>688</v>
      </c>
      <c r="F17" s="73" t="s">
        <v>697</v>
      </c>
    </row>
    <row r="18" spans="1:6" x14ac:dyDescent="0.25">
      <c r="A18" s="73">
        <v>110416</v>
      </c>
      <c r="B18" s="73" t="s">
        <v>98</v>
      </c>
      <c r="C18" s="71" t="s">
        <v>146</v>
      </c>
      <c r="D18" s="73" t="s">
        <v>148</v>
      </c>
      <c r="E18" s="73" t="s">
        <v>692</v>
      </c>
      <c r="F18" s="73" t="s">
        <v>885</v>
      </c>
    </row>
    <row r="19" spans="1:6" x14ac:dyDescent="0.25">
      <c r="A19" s="73">
        <v>104434</v>
      </c>
      <c r="B19" s="73" t="s">
        <v>98</v>
      </c>
      <c r="C19" s="71" t="s">
        <v>321</v>
      </c>
      <c r="D19" s="73" t="s">
        <v>100</v>
      </c>
      <c r="E19" s="73" t="s">
        <v>695</v>
      </c>
      <c r="F19" s="73" t="s">
        <v>885</v>
      </c>
    </row>
    <row r="20" spans="1:6" x14ac:dyDescent="0.25">
      <c r="A20" s="73">
        <v>108844</v>
      </c>
      <c r="B20" s="73" t="s">
        <v>12</v>
      </c>
      <c r="C20" s="71" t="s">
        <v>318</v>
      </c>
      <c r="D20" s="73" t="s">
        <v>546</v>
      </c>
      <c r="E20" s="73" t="s">
        <v>683</v>
      </c>
      <c r="F20" s="75" t="s">
        <v>886</v>
      </c>
    </row>
    <row r="21" spans="1:6" x14ac:dyDescent="0.25">
      <c r="A21" s="73">
        <v>104435</v>
      </c>
      <c r="B21" s="73" t="s">
        <v>98</v>
      </c>
      <c r="C21" s="71" t="s">
        <v>321</v>
      </c>
      <c r="D21" s="73" t="s">
        <v>100</v>
      </c>
      <c r="E21" s="73" t="s">
        <v>700</v>
      </c>
      <c r="F21" s="75" t="s">
        <v>886</v>
      </c>
    </row>
    <row r="22" spans="1:6" x14ac:dyDescent="0.25">
      <c r="A22" s="73">
        <v>119807</v>
      </c>
      <c r="B22" s="73" t="s">
        <v>167</v>
      </c>
      <c r="C22" s="71" t="s">
        <v>229</v>
      </c>
      <c r="D22" s="73" t="s">
        <v>231</v>
      </c>
      <c r="E22" s="73" t="s">
        <v>690</v>
      </c>
      <c r="F22" s="75" t="s">
        <v>886</v>
      </c>
    </row>
    <row r="23" spans="1:6" x14ac:dyDescent="0.25">
      <c r="A23" s="73">
        <v>117588</v>
      </c>
      <c r="B23" s="73" t="s">
        <v>167</v>
      </c>
      <c r="C23" s="71" t="s">
        <v>184</v>
      </c>
      <c r="D23" s="73" t="s">
        <v>186</v>
      </c>
      <c r="E23" s="73" t="s">
        <v>680</v>
      </c>
      <c r="F23" s="75" t="s">
        <v>887</v>
      </c>
    </row>
    <row r="24" spans="1:6" x14ac:dyDescent="0.25">
      <c r="A24" s="73">
        <v>200702</v>
      </c>
      <c r="B24" s="73" t="s">
        <v>85</v>
      </c>
      <c r="C24" s="71" t="s">
        <v>242</v>
      </c>
      <c r="D24" s="73" t="s">
        <v>244</v>
      </c>
      <c r="E24" s="73" t="s">
        <v>687</v>
      </c>
      <c r="F24" s="75" t="s">
        <v>887</v>
      </c>
    </row>
    <row r="25" spans="1:6" x14ac:dyDescent="0.25">
      <c r="A25" s="73">
        <v>120916</v>
      </c>
      <c r="B25" s="73" t="s">
        <v>54</v>
      </c>
      <c r="C25" s="71" t="s">
        <v>305</v>
      </c>
      <c r="D25" s="73" t="s">
        <v>307</v>
      </c>
      <c r="E25" s="73" t="s">
        <v>689</v>
      </c>
      <c r="F25" s="75" t="s">
        <v>887</v>
      </c>
    </row>
    <row r="26" spans="1:6" x14ac:dyDescent="0.25">
      <c r="A26" s="73">
        <v>213609</v>
      </c>
      <c r="B26" s="73" t="s">
        <v>98</v>
      </c>
      <c r="C26" s="74" t="s">
        <v>146</v>
      </c>
      <c r="D26" s="73" t="s">
        <v>148</v>
      </c>
      <c r="E26" s="73" t="s">
        <v>1016</v>
      </c>
      <c r="F26" s="75" t="s">
        <v>696</v>
      </c>
    </row>
    <row r="27" spans="1:6" x14ac:dyDescent="0.25">
      <c r="A27" s="73">
        <v>153129</v>
      </c>
      <c r="B27" s="73" t="s">
        <v>54</v>
      </c>
      <c r="C27" s="74" t="s">
        <v>319</v>
      </c>
      <c r="D27" s="73" t="s">
        <v>62</v>
      </c>
      <c r="E27" s="73" t="s">
        <v>822</v>
      </c>
      <c r="F27" s="73" t="s">
        <v>696</v>
      </c>
    </row>
    <row r="28" spans="1:6" x14ac:dyDescent="0.25">
      <c r="A28" s="76">
        <v>104436</v>
      </c>
      <c r="B28" s="73" t="s">
        <v>85</v>
      </c>
      <c r="C28" s="74" t="s">
        <v>86</v>
      </c>
      <c r="D28" s="73" t="s">
        <v>88</v>
      </c>
      <c r="E28" s="77" t="s">
        <v>1022</v>
      </c>
      <c r="F28" s="74" t="s">
        <v>697</v>
      </c>
    </row>
    <row r="29" spans="1:6" x14ac:dyDescent="0.25">
      <c r="A29" s="73">
        <v>201363</v>
      </c>
      <c r="B29" s="73" t="s">
        <v>12</v>
      </c>
      <c r="C29" s="74" t="s">
        <v>318</v>
      </c>
      <c r="D29" s="73" t="s">
        <v>546</v>
      </c>
      <c r="E29" s="73" t="s">
        <v>871</v>
      </c>
    </row>
    <row r="30" spans="1:6" x14ac:dyDescent="0.25">
      <c r="A30" s="73">
        <v>209251</v>
      </c>
      <c r="B30" s="73" t="s">
        <v>54</v>
      </c>
      <c r="C30" s="74" t="s">
        <v>319</v>
      </c>
      <c r="D30" s="73" t="s">
        <v>62</v>
      </c>
      <c r="E30" s="73" t="s">
        <v>712</v>
      </c>
    </row>
    <row r="31" spans="1:6" x14ac:dyDescent="0.25">
      <c r="A31" s="73">
        <v>209704</v>
      </c>
      <c r="B31" s="73" t="s">
        <v>54</v>
      </c>
      <c r="C31" s="74" t="s">
        <v>319</v>
      </c>
      <c r="D31" s="73" t="s">
        <v>62</v>
      </c>
      <c r="E31" s="73" t="s">
        <v>714</v>
      </c>
    </row>
    <row r="32" spans="1:6" x14ac:dyDescent="0.25">
      <c r="A32" s="73">
        <v>130256</v>
      </c>
      <c r="B32" s="73" t="s">
        <v>98</v>
      </c>
      <c r="C32" s="74" t="s">
        <v>146</v>
      </c>
      <c r="D32" s="73" t="s">
        <v>148</v>
      </c>
      <c r="E32" s="73" t="s">
        <v>703</v>
      </c>
    </row>
    <row r="33" spans="1:5" x14ac:dyDescent="0.25">
      <c r="A33" s="73">
        <v>103409</v>
      </c>
      <c r="B33" s="73" t="s">
        <v>98</v>
      </c>
      <c r="C33" s="74" t="s">
        <v>146</v>
      </c>
      <c r="D33" s="73" t="s">
        <v>148</v>
      </c>
      <c r="E33" s="73" t="s">
        <v>704</v>
      </c>
    </row>
    <row r="34" spans="1:5" x14ac:dyDescent="0.25">
      <c r="A34" s="73">
        <v>108037</v>
      </c>
      <c r="B34" s="73" t="s">
        <v>98</v>
      </c>
      <c r="C34" s="74" t="s">
        <v>146</v>
      </c>
      <c r="D34" s="73" t="s">
        <v>148</v>
      </c>
      <c r="E34" s="73" t="s">
        <v>705</v>
      </c>
    </row>
    <row r="35" spans="1:5" x14ac:dyDescent="0.25">
      <c r="A35" s="73">
        <v>127874</v>
      </c>
      <c r="B35" s="73" t="s">
        <v>98</v>
      </c>
      <c r="C35" s="74" t="s">
        <v>146</v>
      </c>
      <c r="D35" s="73" t="s">
        <v>148</v>
      </c>
      <c r="E35" s="73" t="s">
        <v>710</v>
      </c>
    </row>
    <row r="36" spans="1:5" x14ac:dyDescent="0.25">
      <c r="A36" s="73">
        <v>104421</v>
      </c>
      <c r="B36" s="73" t="s">
        <v>98</v>
      </c>
      <c r="C36" s="74" t="s">
        <v>146</v>
      </c>
      <c r="D36" s="73" t="s">
        <v>148</v>
      </c>
      <c r="E36" s="73" t="s">
        <v>713</v>
      </c>
    </row>
    <row r="37" spans="1:5" x14ac:dyDescent="0.25">
      <c r="A37" s="73">
        <v>100728</v>
      </c>
      <c r="B37" s="73" t="s">
        <v>167</v>
      </c>
      <c r="C37" s="74" t="s">
        <v>322</v>
      </c>
      <c r="D37" s="73" t="s">
        <v>169</v>
      </c>
      <c r="E37" s="73" t="s">
        <v>823</v>
      </c>
    </row>
    <row r="38" spans="1:5" x14ac:dyDescent="0.25">
      <c r="A38" s="73">
        <v>105533</v>
      </c>
      <c r="B38" s="73" t="s">
        <v>167</v>
      </c>
      <c r="C38" s="74" t="s">
        <v>322</v>
      </c>
      <c r="D38" s="73" t="s">
        <v>169</v>
      </c>
      <c r="E38" s="73" t="s">
        <v>824</v>
      </c>
    </row>
    <row r="39" spans="1:5" x14ac:dyDescent="0.25">
      <c r="A39" s="73">
        <v>207475</v>
      </c>
      <c r="B39" s="73" t="s">
        <v>85</v>
      </c>
      <c r="C39" s="74" t="s">
        <v>86</v>
      </c>
      <c r="D39" s="73" t="s">
        <v>88</v>
      </c>
      <c r="E39" s="73" t="s">
        <v>706</v>
      </c>
    </row>
    <row r="40" spans="1:5" x14ac:dyDescent="0.25">
      <c r="A40" s="73">
        <v>131810</v>
      </c>
      <c r="B40" s="73" t="s">
        <v>85</v>
      </c>
      <c r="C40" s="74" t="s">
        <v>86</v>
      </c>
      <c r="D40" s="73" t="s">
        <v>88</v>
      </c>
      <c r="E40" s="73" t="s">
        <v>719</v>
      </c>
    </row>
    <row r="41" spans="1:5" x14ac:dyDescent="0.25">
      <c r="A41" s="73">
        <v>104431</v>
      </c>
      <c r="B41" s="73" t="s">
        <v>98</v>
      </c>
      <c r="C41" s="74" t="s">
        <v>321</v>
      </c>
      <c r="D41" s="73" t="s">
        <v>100</v>
      </c>
      <c r="E41" s="73" t="s">
        <v>716</v>
      </c>
    </row>
    <row r="42" spans="1:5" x14ac:dyDescent="0.25">
      <c r="A42" s="73">
        <v>123706</v>
      </c>
      <c r="B42" s="73" t="s">
        <v>167</v>
      </c>
      <c r="C42" s="74" t="s">
        <v>184</v>
      </c>
      <c r="D42" s="73" t="s">
        <v>186</v>
      </c>
      <c r="E42" s="73" t="s">
        <v>702</v>
      </c>
    </row>
    <row r="43" spans="1:5" x14ac:dyDescent="0.25">
      <c r="A43" s="73">
        <v>210532</v>
      </c>
      <c r="B43" s="73" t="s">
        <v>98</v>
      </c>
      <c r="C43" s="74" t="s">
        <v>224</v>
      </c>
      <c r="D43" s="73" t="s">
        <v>226</v>
      </c>
      <c r="E43" s="73" t="s">
        <v>717</v>
      </c>
    </row>
    <row r="44" spans="1:5" x14ac:dyDescent="0.25">
      <c r="A44" s="73">
        <v>124561</v>
      </c>
      <c r="B44" s="73" t="s">
        <v>85</v>
      </c>
      <c r="C44" s="74" t="s">
        <v>242</v>
      </c>
      <c r="D44" s="73" t="s">
        <v>244</v>
      </c>
      <c r="E44" s="73" t="s">
        <v>707</v>
      </c>
    </row>
    <row r="45" spans="1:5" x14ac:dyDescent="0.25">
      <c r="A45" s="73">
        <v>203409</v>
      </c>
      <c r="B45" s="73" t="s">
        <v>85</v>
      </c>
      <c r="C45" s="74" t="s">
        <v>242</v>
      </c>
      <c r="D45" s="73" t="s">
        <v>244</v>
      </c>
      <c r="E45" s="73" t="s">
        <v>708</v>
      </c>
    </row>
    <row r="46" spans="1:5" x14ac:dyDescent="0.25">
      <c r="A46" s="73">
        <v>13671</v>
      </c>
      <c r="B46" s="73" t="s">
        <v>85</v>
      </c>
      <c r="C46" s="74" t="s">
        <v>242</v>
      </c>
      <c r="D46" s="73" t="s">
        <v>244</v>
      </c>
      <c r="E46" s="73" t="s">
        <v>709</v>
      </c>
    </row>
    <row r="47" spans="1:5" x14ac:dyDescent="0.25">
      <c r="A47" s="73">
        <v>124292</v>
      </c>
      <c r="B47" s="73" t="s">
        <v>85</v>
      </c>
      <c r="C47" s="74" t="s">
        <v>242</v>
      </c>
      <c r="D47" s="73" t="s">
        <v>244</v>
      </c>
      <c r="E47" s="73" t="s">
        <v>819</v>
      </c>
    </row>
    <row r="48" spans="1:5" x14ac:dyDescent="0.25">
      <c r="A48" s="73">
        <v>211482</v>
      </c>
      <c r="B48" s="73" t="s">
        <v>85</v>
      </c>
      <c r="C48" s="71" t="s">
        <v>242</v>
      </c>
      <c r="D48" s="73" t="s">
        <v>244</v>
      </c>
      <c r="E48" s="73" t="s">
        <v>820</v>
      </c>
    </row>
    <row r="49" spans="1:5" x14ac:dyDescent="0.25">
      <c r="A49" s="73">
        <v>209333</v>
      </c>
      <c r="B49" s="73" t="s">
        <v>85</v>
      </c>
      <c r="C49" s="71" t="s">
        <v>242</v>
      </c>
      <c r="D49" s="73" t="s">
        <v>244</v>
      </c>
      <c r="E49" s="73" t="s">
        <v>821</v>
      </c>
    </row>
    <row r="50" spans="1:5" x14ac:dyDescent="0.25">
      <c r="A50" s="73">
        <v>203404</v>
      </c>
      <c r="B50" s="73" t="s">
        <v>167</v>
      </c>
      <c r="C50" s="71" t="s">
        <v>301</v>
      </c>
      <c r="D50" s="73" t="s">
        <v>303</v>
      </c>
      <c r="E50" s="73" t="s">
        <v>711</v>
      </c>
    </row>
    <row r="51" spans="1:5" x14ac:dyDescent="0.25">
      <c r="A51" s="73">
        <v>130251</v>
      </c>
      <c r="B51" s="73" t="s">
        <v>167</v>
      </c>
      <c r="C51" s="71" t="s">
        <v>301</v>
      </c>
      <c r="D51" s="73" t="s">
        <v>303</v>
      </c>
      <c r="E51" s="73" t="s">
        <v>718</v>
      </c>
    </row>
    <row r="52" spans="1:5" x14ac:dyDescent="0.25">
      <c r="A52" s="73">
        <v>112507</v>
      </c>
      <c r="B52" s="73" t="s">
        <v>85</v>
      </c>
      <c r="C52" s="74" t="s">
        <v>847</v>
      </c>
      <c r="D52" s="73" t="s">
        <v>828</v>
      </c>
      <c r="E52" s="73" t="s">
        <v>850</v>
      </c>
    </row>
    <row r="53" spans="1:5" x14ac:dyDescent="0.25">
      <c r="A53" s="73">
        <v>102868</v>
      </c>
      <c r="B53" s="73" t="s">
        <v>85</v>
      </c>
      <c r="C53" s="74" t="s">
        <v>847</v>
      </c>
      <c r="D53" s="73" t="s">
        <v>828</v>
      </c>
      <c r="E53" s="73" t="s">
        <v>851</v>
      </c>
    </row>
    <row r="54" spans="1:5" x14ac:dyDescent="0.25">
      <c r="A54" s="73">
        <v>209879</v>
      </c>
      <c r="B54" s="73" t="s">
        <v>54</v>
      </c>
      <c r="C54" s="71" t="s">
        <v>305</v>
      </c>
      <c r="D54" s="73" t="s">
        <v>307</v>
      </c>
      <c r="E54" s="73" t="s">
        <v>715</v>
      </c>
    </row>
    <row r="55" spans="1:5" x14ac:dyDescent="0.25">
      <c r="A55" s="73">
        <v>211533</v>
      </c>
      <c r="B55" s="73" t="s">
        <v>54</v>
      </c>
      <c r="C55" s="71" t="s">
        <v>305</v>
      </c>
      <c r="D55" s="73" t="s">
        <v>307</v>
      </c>
      <c r="E55" s="73" t="s">
        <v>869</v>
      </c>
    </row>
    <row r="56" spans="1:5" x14ac:dyDescent="0.25">
      <c r="A56" s="73">
        <v>214990</v>
      </c>
      <c r="B56" s="73" t="s">
        <v>98</v>
      </c>
      <c r="C56" s="74" t="s">
        <v>146</v>
      </c>
      <c r="D56" s="73" t="s">
        <v>148</v>
      </c>
      <c r="E56" s="73" t="s">
        <v>1017</v>
      </c>
    </row>
    <row r="57" spans="1:5" x14ac:dyDescent="0.25">
      <c r="A57" s="73">
        <v>200744</v>
      </c>
      <c r="B57" s="73" t="s">
        <v>167</v>
      </c>
      <c r="C57" s="74" t="s">
        <v>1018</v>
      </c>
      <c r="D57" s="73" t="s">
        <v>873</v>
      </c>
      <c r="E57" s="73" t="s">
        <v>1019</v>
      </c>
    </row>
    <row r="58" spans="1:5" x14ac:dyDescent="0.25">
      <c r="A58" s="73">
        <v>13347</v>
      </c>
      <c r="B58" s="73" t="s">
        <v>698</v>
      </c>
      <c r="C58" s="74" t="s">
        <v>278</v>
      </c>
      <c r="D58" s="73" t="s">
        <v>280</v>
      </c>
      <c r="E58" s="73" t="s">
        <v>1020</v>
      </c>
    </row>
    <row r="59" spans="1:5" x14ac:dyDescent="0.25">
      <c r="A59" s="78">
        <v>106587</v>
      </c>
      <c r="B59" s="73" t="s">
        <v>12</v>
      </c>
      <c r="C59" s="71" t="s">
        <v>318</v>
      </c>
      <c r="D59" s="73" t="s">
        <v>546</v>
      </c>
      <c r="E59" s="73" t="s">
        <v>1021</v>
      </c>
    </row>
    <row r="60" spans="1:5" x14ac:dyDescent="0.25">
      <c r="A60" s="79">
        <v>106263</v>
      </c>
      <c r="B60" s="73" t="s">
        <v>98</v>
      </c>
      <c r="C60" s="74" t="s">
        <v>321</v>
      </c>
      <c r="D60" s="73" t="s">
        <v>100</v>
      </c>
      <c r="E60" s="77" t="s">
        <v>1023</v>
      </c>
    </row>
    <row r="61" spans="1:5" x14ac:dyDescent="0.25">
      <c r="A61" s="80">
        <v>104416</v>
      </c>
      <c r="B61" s="73" t="s">
        <v>98</v>
      </c>
      <c r="C61" s="74" t="s">
        <v>321</v>
      </c>
      <c r="D61" s="73" t="s">
        <v>100</v>
      </c>
      <c r="E61" s="77" t="s">
        <v>1024</v>
      </c>
    </row>
  </sheetData>
  <sheetProtection algorithmName="SHA-512" hashValue="wEudvgSvA0foDDkM8t0KeLnTku4LqQ3EvGcmajjJq3SIiTKvHDO3Ru9eNRU6xh2XDsw66y2ozbpKLku97ja+ew==" saltValue="a/3vyg+4be0+nddjdP7lCQ==" spinCount="100000" sheet="1" objects="1" scenarios="1"/>
  <hyperlinks>
    <hyperlink ref="C50" r:id="rId1" display="https://fpnsystem.fpnatacao.pt/clubs/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R709"/>
  <sheetViews>
    <sheetView tabSelected="1" topLeftCell="B1" zoomScale="90" zoomScaleNormal="90" workbookViewId="0">
      <selection sqref="A1:A1048576"/>
    </sheetView>
  </sheetViews>
  <sheetFormatPr defaultRowHeight="15" x14ac:dyDescent="0.25"/>
  <cols>
    <col min="1" max="1" width="21.140625" style="21" hidden="1" customWidth="1"/>
    <col min="2" max="2" width="35.28515625" style="21" bestFit="1" customWidth="1"/>
    <col min="3" max="3" width="15.5703125" style="21" hidden="1" customWidth="1"/>
    <col min="4" max="4" width="8.28515625" style="21" hidden="1" customWidth="1"/>
    <col min="5" max="5" width="11.7109375" style="18" hidden="1" customWidth="1"/>
    <col min="6" max="6" width="26" style="19" bestFit="1" customWidth="1"/>
    <col min="7" max="7" width="14.5703125" style="18" customWidth="1"/>
    <col min="8" max="8" width="14.28515625" style="18" customWidth="1"/>
    <col min="9" max="9" width="15" style="18" customWidth="1"/>
    <col min="10" max="10" width="11.28515625" style="18" hidden="1" customWidth="1"/>
    <col min="11" max="11" width="0" style="18" hidden="1" customWidth="1"/>
    <col min="12" max="12" width="23.5703125" style="21" bestFit="1" customWidth="1"/>
    <col min="13" max="13" width="17.85546875" style="21" bestFit="1" customWidth="1"/>
    <col min="14" max="14" width="16.28515625" style="18" hidden="1" customWidth="1"/>
    <col min="15" max="15" width="15.85546875" style="21" bestFit="1" customWidth="1"/>
    <col min="16" max="16" width="14" style="18" hidden="1" customWidth="1"/>
    <col min="17" max="17" width="3" style="18" bestFit="1" customWidth="1"/>
    <col min="18" max="16384" width="9.140625" style="18"/>
  </cols>
  <sheetData>
    <row r="1" spans="1:18" s="19" customFormat="1" x14ac:dyDescent="0.25">
      <c r="A1" s="22" t="s">
        <v>320</v>
      </c>
      <c r="B1" s="22" t="s">
        <v>1075</v>
      </c>
      <c r="C1" s="22" t="s">
        <v>1</v>
      </c>
      <c r="D1" s="22" t="s">
        <v>2</v>
      </c>
      <c r="E1" s="19" t="s">
        <v>3</v>
      </c>
      <c r="F1" s="19" t="s">
        <v>1076</v>
      </c>
      <c r="G1" s="19" t="s">
        <v>1073</v>
      </c>
      <c r="H1" s="19" t="s">
        <v>1077</v>
      </c>
      <c r="I1" s="19" t="s">
        <v>1072</v>
      </c>
      <c r="J1" s="19" t="s">
        <v>6</v>
      </c>
      <c r="K1" s="19" t="s">
        <v>7</v>
      </c>
      <c r="L1" s="22" t="s">
        <v>1079</v>
      </c>
      <c r="M1" s="22" t="s">
        <v>1078</v>
      </c>
      <c r="N1" s="19" t="s">
        <v>10</v>
      </c>
      <c r="O1" s="22" t="s">
        <v>1080</v>
      </c>
      <c r="P1" s="22" t="s">
        <v>884</v>
      </c>
    </row>
    <row r="2" spans="1:18" x14ac:dyDescent="0.25">
      <c r="A2" s="21" t="str">
        <f>IF(ISERROR(VLOOKUP(N2,Folha2!$A$2:$I$595,2,0)),"",(VLOOKUP(N2,Folha2!$A$2:$I$595,2,0)))</f>
        <v/>
      </c>
      <c r="E2" s="19"/>
      <c r="F2" s="34"/>
      <c r="G2" s="34"/>
      <c r="H2" s="19"/>
      <c r="I2" s="19"/>
      <c r="J2" s="42"/>
      <c r="K2" s="42"/>
      <c r="N2" s="19"/>
      <c r="O2" s="49"/>
      <c r="P2" s="44" t="str">
        <f>IF(ISERROR(VLOOKUP(N2,Folha2!$A$2:$I$595,9,0)),"",(VLOOKUP(N2,Folha2!$A$2:$I$595,9,0)))</f>
        <v/>
      </c>
    </row>
    <row r="3" spans="1:18" x14ac:dyDescent="0.25">
      <c r="A3" s="21" t="str">
        <f>IF(ISERROR(VLOOKUP(N3,Folha2!$A$2:$I$595,2,0)),"",(VLOOKUP(N3,Folha2!$A$2:$I$595,2,0)))</f>
        <v/>
      </c>
      <c r="E3" s="19"/>
      <c r="F3" s="34"/>
      <c r="G3" s="34"/>
      <c r="H3" s="19"/>
      <c r="I3" s="19"/>
      <c r="J3" s="42"/>
      <c r="K3" s="42"/>
      <c r="N3" s="19"/>
      <c r="P3" s="44" t="str">
        <f>IF(ISERROR(VLOOKUP(N3,Folha2!$A$2:$I$595,9,0)),"",(VLOOKUP(N3,Folha2!$A$2:$I$595,9,0)))</f>
        <v/>
      </c>
    </row>
    <row r="4" spans="1:18" x14ac:dyDescent="0.25">
      <c r="A4" s="21" t="str">
        <f>IF(ISERROR(VLOOKUP(N4,Folha2!$A$2:$I$595,2,0)),"",(VLOOKUP(N4,Folha2!$A$2:$I$595,2,0)))</f>
        <v/>
      </c>
      <c r="E4" s="19"/>
      <c r="F4" s="34"/>
      <c r="G4" s="34"/>
      <c r="H4" s="19"/>
      <c r="I4" s="19"/>
      <c r="J4" s="42"/>
      <c r="K4" s="42"/>
      <c r="N4" s="19"/>
      <c r="P4" s="44" t="str">
        <f>IF(ISERROR(VLOOKUP(N4,Folha2!$A$2:$I$595,9,0)),"",(VLOOKUP(N4,Folha2!$A$2:$I$595,9,0)))</f>
        <v/>
      </c>
    </row>
    <row r="5" spans="1:18" x14ac:dyDescent="0.25">
      <c r="A5" s="21" t="str">
        <f>IF(ISERROR(VLOOKUP(N5,Folha2!$A$2:$I$595,2,0)),"",(VLOOKUP(N5,Folha2!$A$2:$I$595,2,0)))</f>
        <v/>
      </c>
      <c r="E5" s="19"/>
      <c r="F5" s="34"/>
      <c r="G5" s="34"/>
      <c r="H5" s="19"/>
      <c r="I5" s="19"/>
      <c r="J5" s="42"/>
      <c r="K5" s="42"/>
      <c r="N5" s="19"/>
      <c r="P5" s="44" t="str">
        <f>IF(ISERROR(VLOOKUP(N5,Folha2!$A$2:$I$595,9,0)),"",(VLOOKUP(N5,Folha2!$A$2:$I$595,9,0)))</f>
        <v/>
      </c>
    </row>
    <row r="6" spans="1:18" x14ac:dyDescent="0.25">
      <c r="A6" s="21" t="str">
        <f>IF(ISERROR(VLOOKUP(N6,Folha2!$A$2:$I$595,2,0)),"",(VLOOKUP(N6,Folha2!$A$2:$I$595,2,0)))</f>
        <v/>
      </c>
      <c r="E6" s="19"/>
      <c r="F6" s="34"/>
      <c r="G6" s="34"/>
      <c r="H6" s="19"/>
      <c r="I6" s="19"/>
      <c r="J6" s="42"/>
      <c r="K6" s="42"/>
      <c r="N6" s="19"/>
      <c r="P6" s="44" t="str">
        <f>IF(ISERROR(VLOOKUP(N6,Folha2!$A$2:$I$595,9,0)),"",(VLOOKUP(N6,Folha2!$A$2:$I$595,9,0)))</f>
        <v/>
      </c>
    </row>
    <row r="7" spans="1:18" x14ac:dyDescent="0.25">
      <c r="A7" s="21" t="str">
        <f>IF(ISERROR(VLOOKUP(N7,Folha2!$A$2:$I$595,2,0)),"",(VLOOKUP(N7,Folha2!$A$2:$I$595,2,0)))</f>
        <v/>
      </c>
      <c r="E7" s="19"/>
      <c r="F7" s="34"/>
      <c r="G7" s="34"/>
      <c r="H7" s="19"/>
      <c r="I7" s="19"/>
      <c r="J7" s="42"/>
      <c r="K7" s="42"/>
      <c r="N7" s="19"/>
      <c r="P7" s="44" t="str">
        <f>IF(ISERROR(VLOOKUP(N7,Folha2!$A$2:$I$595,9,0)),"",(VLOOKUP(N7,Folha2!$A$2:$I$595,9,0)))</f>
        <v/>
      </c>
    </row>
    <row r="8" spans="1:18" x14ac:dyDescent="0.25">
      <c r="A8" s="21" t="str">
        <f>IF(ISERROR(VLOOKUP(N8,Folha2!$A$2:$I$595,2,0)),"",(VLOOKUP(N8,Folha2!$A$2:$I$595,2,0)))</f>
        <v/>
      </c>
      <c r="E8" s="19"/>
      <c r="F8" s="34"/>
      <c r="G8" s="34"/>
      <c r="H8" s="19"/>
      <c r="I8" s="19"/>
      <c r="J8" s="42"/>
      <c r="K8" s="42"/>
      <c r="N8" s="19"/>
      <c r="P8" s="44" t="str">
        <f>IF(ISERROR(VLOOKUP(N8,Folha2!$A$2:$I$595,9,0)),"",(VLOOKUP(N8,Folha2!$A$2:$I$595,9,0)))</f>
        <v/>
      </c>
    </row>
    <row r="9" spans="1:18" x14ac:dyDescent="0.25">
      <c r="A9" s="21" t="str">
        <f>IF(ISERROR(VLOOKUP(N9,Folha2!$A$2:$I$595,2,0)),"",(VLOOKUP(N9,Folha2!$A$2:$I$595,2,0)))</f>
        <v/>
      </c>
      <c r="E9" s="19"/>
      <c r="F9" s="34"/>
      <c r="G9" s="34"/>
      <c r="H9" s="19"/>
      <c r="I9" s="19"/>
      <c r="J9" s="42"/>
      <c r="K9" s="42"/>
      <c r="N9" s="19"/>
      <c r="P9" s="44" t="str">
        <f>IF(ISERROR(VLOOKUP(N9,Folha2!$A$2:$I$595,9,0)),"",(VLOOKUP(N9,Folha2!$A$2:$I$595,9,0)))</f>
        <v/>
      </c>
    </row>
    <row r="10" spans="1:18" x14ac:dyDescent="0.25">
      <c r="A10" s="21" t="str">
        <f>IF(ISERROR(VLOOKUP(N10,Folha2!$A$2:$I$595,2,0)),"",(VLOOKUP(N10,Folha2!$A$2:$I$595,2,0)))</f>
        <v/>
      </c>
      <c r="E10" s="19"/>
      <c r="F10" s="34"/>
      <c r="G10" s="34"/>
      <c r="H10" s="19"/>
      <c r="I10" s="19"/>
      <c r="J10" s="42"/>
      <c r="K10" s="42"/>
      <c r="N10" s="19"/>
      <c r="P10" s="44" t="str">
        <f>IF(ISERROR(VLOOKUP(N10,Folha2!$A$2:$I$595,9,0)),"",(VLOOKUP(N10,Folha2!$A$2:$I$595,9,0)))</f>
        <v/>
      </c>
    </row>
    <row r="11" spans="1:18" x14ac:dyDescent="0.25">
      <c r="A11" s="21" t="str">
        <f>IF(ISERROR(VLOOKUP(N11,Folha2!$A$2:$I$595,2,0)),"",(VLOOKUP(N11,Folha2!$A$2:$I$595,2,0)))</f>
        <v/>
      </c>
      <c r="E11" s="19"/>
      <c r="F11" s="34"/>
      <c r="G11" s="34"/>
      <c r="H11" s="19"/>
      <c r="I11" s="19"/>
      <c r="J11" s="42"/>
      <c r="K11" s="42"/>
      <c r="N11" s="19"/>
      <c r="P11" s="44" t="str">
        <f>IF(ISERROR(VLOOKUP(N11,Folha2!$A$2:$I$595,9,0)),"",(VLOOKUP(N11,Folha2!$A$2:$I$595,9,0)))</f>
        <v/>
      </c>
      <c r="R11" s="20"/>
    </row>
    <row r="12" spans="1:18" x14ac:dyDescent="0.25">
      <c r="A12" s="21" t="str">
        <f>IF(ISERROR(VLOOKUP(N12,Folha2!$A$2:$I$595,2,0)),"",(VLOOKUP(N12,Folha2!$A$2:$I$595,2,0)))</f>
        <v/>
      </c>
      <c r="E12" s="19"/>
      <c r="F12" s="34"/>
      <c r="G12" s="34"/>
      <c r="H12" s="19"/>
      <c r="I12" s="19"/>
      <c r="J12" s="42"/>
      <c r="K12" s="42"/>
      <c r="N12" s="19"/>
      <c r="P12" s="44" t="str">
        <f>IF(ISERROR(VLOOKUP(N12,Folha2!$A$2:$I$595,9,0)),"",(VLOOKUP(N12,Folha2!$A$2:$I$595,9,0)))</f>
        <v/>
      </c>
    </row>
    <row r="13" spans="1:18" x14ac:dyDescent="0.25">
      <c r="A13" s="21" t="str">
        <f>IF(ISERROR(VLOOKUP(N13,Folha2!$A$2:$I$595,2,0)),"",(VLOOKUP(N13,Folha2!$A$2:$I$595,2,0)))</f>
        <v/>
      </c>
      <c r="E13" s="19"/>
      <c r="F13" s="34"/>
      <c r="G13" s="34"/>
      <c r="H13" s="19"/>
      <c r="I13" s="19"/>
      <c r="J13" s="42"/>
      <c r="K13" s="42"/>
      <c r="N13" s="19"/>
      <c r="P13" s="44" t="str">
        <f>IF(ISERROR(VLOOKUP(N13,Folha2!$A$2:$I$595,9,0)),"",(VLOOKUP(N13,Folha2!$A$2:$I$595,9,0)))</f>
        <v/>
      </c>
    </row>
    <row r="14" spans="1:18" x14ac:dyDescent="0.25">
      <c r="A14" s="21" t="str">
        <f>IF(ISERROR(VLOOKUP(N14,Folha2!$A$2:$I$595,2,0)),"",(VLOOKUP(N14,Folha2!$A$2:$I$595,2,0)))</f>
        <v/>
      </c>
      <c r="E14" s="19"/>
      <c r="F14" s="34"/>
      <c r="G14" s="34"/>
      <c r="H14" s="19"/>
      <c r="I14" s="19"/>
      <c r="J14" s="42"/>
      <c r="K14" s="42"/>
      <c r="N14" s="19"/>
      <c r="P14" s="44" t="str">
        <f>IF(ISERROR(VLOOKUP(N14,Folha2!$A$2:$I$595,9,0)),"",(VLOOKUP(N14,Folha2!$A$2:$I$595,9,0)))</f>
        <v/>
      </c>
    </row>
    <row r="15" spans="1:18" x14ac:dyDescent="0.25">
      <c r="A15" s="21" t="str">
        <f>IF(ISERROR(VLOOKUP(N15,Folha2!$A$2:$I$595,2,0)),"",(VLOOKUP(N15,Folha2!$A$2:$I$595,2,0)))</f>
        <v/>
      </c>
      <c r="E15" s="19"/>
      <c r="F15" s="34"/>
      <c r="G15" s="34"/>
      <c r="H15" s="19"/>
      <c r="I15" s="19"/>
      <c r="J15" s="42"/>
      <c r="K15" s="42"/>
      <c r="N15" s="19"/>
      <c r="P15" s="44" t="str">
        <f>IF(ISERROR(VLOOKUP(N15,Folha2!$A$2:$I$595,9,0)),"",(VLOOKUP(N15,Folha2!$A$2:$I$595,9,0)))</f>
        <v/>
      </c>
    </row>
    <row r="16" spans="1:18" x14ac:dyDescent="0.25">
      <c r="A16" s="21" t="str">
        <f>IF(ISERROR(VLOOKUP(N16,Folha2!$A$2:$I$595,2,0)),"",(VLOOKUP(N16,Folha2!$A$2:$I$595,2,0)))</f>
        <v/>
      </c>
      <c r="E16" s="19"/>
      <c r="F16" s="34"/>
      <c r="G16" s="34"/>
      <c r="H16" s="19"/>
      <c r="I16" s="19"/>
      <c r="J16" s="42"/>
      <c r="K16" s="42"/>
      <c r="N16" s="19"/>
      <c r="P16" s="44" t="str">
        <f>IF(ISERROR(VLOOKUP(N16,Folha2!$A$2:$I$595,9,0)),"",(VLOOKUP(N16,Folha2!$A$2:$I$595,9,0)))</f>
        <v/>
      </c>
    </row>
    <row r="17" spans="1:16" x14ac:dyDescent="0.25">
      <c r="A17" s="21" t="str">
        <f>IF(ISERROR(VLOOKUP(N17,Folha2!$A$2:$I$595,2,0)),"",(VLOOKUP(N17,Folha2!$A$2:$I$595,2,0)))</f>
        <v/>
      </c>
      <c r="E17" s="19"/>
      <c r="F17" s="34"/>
      <c r="G17" s="34"/>
      <c r="H17" s="19"/>
      <c r="I17" s="19"/>
      <c r="J17" s="42"/>
      <c r="K17" s="42"/>
      <c r="N17" s="19"/>
      <c r="P17" s="44" t="str">
        <f>IF(ISERROR(VLOOKUP(N17,Folha2!$A$2:$I$595,9,0)),"",(VLOOKUP(N17,Folha2!$A$2:$I$595,9,0)))</f>
        <v/>
      </c>
    </row>
    <row r="18" spans="1:16" x14ac:dyDescent="0.25">
      <c r="A18" s="21" t="str">
        <f>IF(ISERROR(VLOOKUP(N18,Folha2!$A$2:$I$595,2,0)),"",(VLOOKUP(N18,Folha2!$A$2:$I$595,2,0)))</f>
        <v/>
      </c>
      <c r="E18" s="19"/>
      <c r="F18" s="34"/>
      <c r="G18" s="34"/>
      <c r="H18" s="19"/>
      <c r="I18" s="19"/>
      <c r="J18" s="42"/>
      <c r="K18" s="42"/>
      <c r="N18" s="19"/>
      <c r="P18" s="44" t="str">
        <f>IF(ISERROR(VLOOKUP(N18,Folha2!$A$2:$I$595,9,0)),"",(VLOOKUP(N18,Folha2!$A$2:$I$595,9,0)))</f>
        <v/>
      </c>
    </row>
    <row r="19" spans="1:16" x14ac:dyDescent="0.25">
      <c r="A19" s="21" t="str">
        <f>IF(ISERROR(VLOOKUP(N19,Folha2!$A$2:$I$595,2,0)),"",(VLOOKUP(N19,Folha2!$A$2:$I$595,2,0)))</f>
        <v/>
      </c>
      <c r="E19" s="19"/>
      <c r="F19" s="34"/>
      <c r="G19" s="34"/>
      <c r="H19" s="19"/>
      <c r="I19" s="19"/>
      <c r="J19" s="42"/>
      <c r="K19" s="42"/>
      <c r="N19" s="19"/>
      <c r="P19" s="44" t="str">
        <f>IF(ISERROR(VLOOKUP(N19,Folha2!$A$2:$I$595,9,0)),"",(VLOOKUP(N19,Folha2!$A$2:$I$595,9,0)))</f>
        <v/>
      </c>
    </row>
    <row r="20" spans="1:16" x14ac:dyDescent="0.25">
      <c r="A20" s="21" t="str">
        <f>IF(ISERROR(VLOOKUP(N20,Folha2!$A$2:$I$595,2,0)),"",(VLOOKUP(N20,Folha2!$A$2:$I$595,2,0)))</f>
        <v/>
      </c>
      <c r="E20" s="19"/>
      <c r="F20" s="34"/>
      <c r="G20" s="34"/>
      <c r="H20" s="19"/>
      <c r="I20" s="19"/>
      <c r="J20" s="42"/>
      <c r="K20" s="42"/>
      <c r="N20" s="19"/>
      <c r="P20" s="44" t="str">
        <f>IF(ISERROR(VLOOKUP(N20,Folha2!$A$2:$I$595,9,0)),"",(VLOOKUP(N20,Folha2!$A$2:$I$595,9,0)))</f>
        <v/>
      </c>
    </row>
    <row r="21" spans="1:16" x14ac:dyDescent="0.25">
      <c r="A21" s="21" t="str">
        <f>IF(ISERROR(VLOOKUP(N21,Folha2!$A$2:$I$595,2,0)),"",(VLOOKUP(N21,Folha2!$A$2:$I$595,2,0)))</f>
        <v/>
      </c>
      <c r="E21" s="19"/>
      <c r="F21" s="34"/>
      <c r="G21" s="34"/>
      <c r="H21" s="19"/>
      <c r="I21" s="19"/>
      <c r="J21" s="42"/>
      <c r="K21" s="42"/>
      <c r="N21" s="19"/>
      <c r="P21" s="44" t="str">
        <f>IF(ISERROR(VLOOKUP(N21,Folha2!$A$2:$I$595,9,0)),"",(VLOOKUP(N21,Folha2!$A$2:$I$595,9,0)))</f>
        <v/>
      </c>
    </row>
    <row r="22" spans="1:16" x14ac:dyDescent="0.25">
      <c r="A22" s="21" t="str">
        <f>IF(ISERROR(VLOOKUP(N22,Folha2!$A$2:$I$595,2,0)),"",(VLOOKUP(N22,Folha2!$A$2:$I$595,2,0)))</f>
        <v/>
      </c>
      <c r="E22" s="19"/>
      <c r="F22" s="34"/>
      <c r="G22" s="34"/>
      <c r="H22" s="19"/>
      <c r="I22" s="19"/>
      <c r="J22" s="42"/>
      <c r="K22" s="42"/>
      <c r="N22" s="19"/>
      <c r="P22" s="44" t="str">
        <f>IF(ISERROR(VLOOKUP(N22,Folha2!$A$2:$I$595,9,0)),"",(VLOOKUP(N22,Folha2!$A$2:$I$595,9,0)))</f>
        <v/>
      </c>
    </row>
    <row r="23" spans="1:16" x14ac:dyDescent="0.25">
      <c r="A23" s="21" t="str">
        <f>IF(ISERROR(VLOOKUP(N23,Folha2!$A$2:$I$595,2,0)),"",(VLOOKUP(N23,Folha2!$A$2:$I$595,2,0)))</f>
        <v/>
      </c>
      <c r="E23" s="19"/>
      <c r="F23" s="34"/>
      <c r="G23" s="34"/>
      <c r="H23" s="19"/>
      <c r="I23" s="19"/>
      <c r="J23" s="42"/>
      <c r="K23" s="42"/>
      <c r="N23" s="19"/>
      <c r="P23" s="44" t="str">
        <f>IF(ISERROR(VLOOKUP(N23,Folha2!$A$2:$I$595,9,0)),"",(VLOOKUP(N23,Folha2!$A$2:$I$595,9,0)))</f>
        <v/>
      </c>
    </row>
    <row r="24" spans="1:16" x14ac:dyDescent="0.25">
      <c r="A24" s="21" t="str">
        <f>IF(ISERROR(VLOOKUP(N24,Folha2!$A$2:$I$595,2,0)),"",(VLOOKUP(N24,Folha2!$A$2:$I$595,2,0)))</f>
        <v/>
      </c>
      <c r="E24" s="19"/>
      <c r="F24" s="34"/>
      <c r="G24" s="34"/>
      <c r="H24" s="19"/>
      <c r="I24" s="19"/>
      <c r="J24" s="42"/>
      <c r="K24" s="42"/>
      <c r="N24" s="19"/>
      <c r="P24" s="44" t="str">
        <f>IF(ISERROR(VLOOKUP(N24,Folha2!$A$2:$I$595,9,0)),"",(VLOOKUP(N24,Folha2!$A$2:$I$595,9,0)))</f>
        <v/>
      </c>
    </row>
    <row r="25" spans="1:16" x14ac:dyDescent="0.25">
      <c r="A25" s="21" t="str">
        <f>IF(ISERROR(VLOOKUP(N25,Folha2!$A$2:$I$595,2,0)),"",(VLOOKUP(N25,Folha2!$A$2:$I$595,2,0)))</f>
        <v/>
      </c>
      <c r="E25" s="19"/>
      <c r="F25" s="34"/>
      <c r="G25" s="34"/>
      <c r="H25" s="19"/>
      <c r="I25" s="19"/>
      <c r="J25" s="42"/>
      <c r="K25" s="42"/>
      <c r="N25" s="19"/>
      <c r="P25" s="44" t="str">
        <f>IF(ISERROR(VLOOKUP(N25,Folha2!$A$2:$I$595,9,0)),"",(VLOOKUP(N25,Folha2!$A$2:$I$595,9,0)))</f>
        <v/>
      </c>
    </row>
    <row r="26" spans="1:16" x14ac:dyDescent="0.25">
      <c r="A26" s="21" t="str">
        <f>IF(ISERROR(VLOOKUP(N26,Folha2!$A$2:$I$595,2,0)),"",(VLOOKUP(N26,Folha2!$A$2:$I$595,2,0)))</f>
        <v/>
      </c>
      <c r="E26" s="19"/>
      <c r="F26" s="34"/>
      <c r="G26" s="34"/>
      <c r="H26" s="19"/>
      <c r="I26" s="19"/>
      <c r="J26" s="42"/>
      <c r="K26" s="42"/>
      <c r="N26" s="19"/>
      <c r="P26" s="44" t="str">
        <f>IF(ISERROR(VLOOKUP(N26,Folha2!$A$2:$I$595,9,0)),"",(VLOOKUP(N26,Folha2!$A$2:$I$595,9,0)))</f>
        <v/>
      </c>
    </row>
    <row r="27" spans="1:16" x14ac:dyDescent="0.25">
      <c r="A27" s="21" t="str">
        <f>IF(ISERROR(VLOOKUP(N27,Folha2!$A$2:$I$595,2,0)),"",(VLOOKUP(N27,Folha2!$A$2:$I$595,2,0)))</f>
        <v/>
      </c>
      <c r="E27" s="19"/>
      <c r="F27" s="34"/>
      <c r="G27" s="34"/>
      <c r="H27" s="19"/>
      <c r="I27" s="19"/>
      <c r="J27" s="42"/>
      <c r="K27" s="42"/>
      <c r="N27" s="19"/>
      <c r="P27" s="44" t="str">
        <f>IF(ISERROR(VLOOKUP(N27,Folha2!$A$2:$I$595,9,0)),"",(VLOOKUP(N27,Folha2!$A$2:$I$595,9,0)))</f>
        <v/>
      </c>
    </row>
    <row r="28" spans="1:16" x14ac:dyDescent="0.25">
      <c r="A28" s="21" t="str">
        <f>IF(ISERROR(VLOOKUP(N28,Folha2!$A$2:$I$595,2,0)),"",(VLOOKUP(N28,Folha2!$A$2:$I$595,2,0)))</f>
        <v/>
      </c>
      <c r="E28" s="19"/>
      <c r="F28" s="34"/>
      <c r="G28" s="34"/>
      <c r="H28" s="19"/>
      <c r="I28" s="19"/>
      <c r="J28" s="42"/>
      <c r="K28" s="42"/>
      <c r="N28" s="19"/>
      <c r="P28" s="44" t="str">
        <f>IF(ISERROR(VLOOKUP(N28,Folha2!$A$2:$I$595,9,0)),"",(VLOOKUP(N28,Folha2!$A$2:$I$595,9,0)))</f>
        <v/>
      </c>
    </row>
    <row r="29" spans="1:16" x14ac:dyDescent="0.25">
      <c r="A29" s="21" t="str">
        <f>IF(ISERROR(VLOOKUP(N29,Folha2!$A$2:$I$595,2,0)),"",(VLOOKUP(N29,Folha2!$A$2:$I$595,2,0)))</f>
        <v/>
      </c>
      <c r="E29" s="19"/>
      <c r="F29" s="34"/>
      <c r="G29" s="34"/>
      <c r="H29" s="19"/>
      <c r="I29" s="19"/>
      <c r="J29" s="42"/>
      <c r="K29" s="42"/>
      <c r="N29" s="19"/>
      <c r="P29" s="44" t="str">
        <f>IF(ISERROR(VLOOKUP(N29,Folha2!$A$2:$I$595,9,0)),"",(VLOOKUP(N29,Folha2!$A$2:$I$595,9,0)))</f>
        <v/>
      </c>
    </row>
    <row r="30" spans="1:16" x14ac:dyDescent="0.25">
      <c r="A30" s="21" t="str">
        <f>IF(ISERROR(VLOOKUP(N30,Folha2!$A$2:$I$595,2,0)),"",(VLOOKUP(N30,Folha2!$A$2:$I$595,2,0)))</f>
        <v/>
      </c>
      <c r="E30" s="19"/>
      <c r="F30" s="34"/>
      <c r="G30" s="34"/>
      <c r="H30" s="19"/>
      <c r="I30" s="19"/>
      <c r="J30" s="42"/>
      <c r="K30" s="42"/>
      <c r="N30" s="19"/>
      <c r="P30" s="44" t="str">
        <f>IF(ISERROR(VLOOKUP(N30,Folha2!$A$2:$I$595,9,0)),"",(VLOOKUP(N30,Folha2!$A$2:$I$595,9,0)))</f>
        <v/>
      </c>
    </row>
    <row r="31" spans="1:16" x14ac:dyDescent="0.25">
      <c r="A31" s="21" t="str">
        <f>IF(ISERROR(VLOOKUP(N31,Folha2!$A$2:$I$595,2,0)),"",(VLOOKUP(N31,Folha2!$A$2:$I$595,2,0)))</f>
        <v/>
      </c>
      <c r="E31" s="19"/>
      <c r="F31" s="34"/>
      <c r="G31" s="34"/>
      <c r="H31" s="19"/>
      <c r="I31" s="19"/>
      <c r="J31" s="42"/>
      <c r="K31" s="42"/>
      <c r="N31" s="38"/>
      <c r="P31" s="44" t="str">
        <f>IF(ISERROR(VLOOKUP(N31,Folha2!$A$2:$I$595,9,0)),"",(VLOOKUP(N31,Folha2!$A$2:$I$595,9,0)))</f>
        <v/>
      </c>
    </row>
    <row r="32" spans="1:16" x14ac:dyDescent="0.25">
      <c r="A32" s="21" t="str">
        <f>IF(ISERROR(VLOOKUP(N32,Folha2!$A$2:$I$595,2,0)),"",(VLOOKUP(N32,Folha2!$A$2:$I$595,2,0)))</f>
        <v/>
      </c>
      <c r="E32" s="19"/>
      <c r="F32" s="34"/>
      <c r="G32" s="34"/>
      <c r="H32" s="19"/>
      <c r="I32" s="19"/>
      <c r="J32" s="42"/>
      <c r="K32" s="42"/>
      <c r="N32" s="38"/>
      <c r="P32" s="44" t="str">
        <f>IF(ISERROR(VLOOKUP(N32,Folha2!$A$2:$I$595,9,0)),"",(VLOOKUP(N32,Folha2!$A$2:$I$595,9,0)))</f>
        <v/>
      </c>
    </row>
    <row r="33" spans="1:16" x14ac:dyDescent="0.25">
      <c r="A33" s="21" t="str">
        <f>IF(ISERROR(VLOOKUP(N33,Folha2!$A$2:$I$595,2,0)),"",(VLOOKUP(N33,Folha2!$A$2:$I$595,2,0)))</f>
        <v/>
      </c>
      <c r="E33" s="19"/>
      <c r="F33" s="34"/>
      <c r="G33" s="34"/>
      <c r="H33" s="19"/>
      <c r="I33" s="19"/>
      <c r="J33" s="42"/>
      <c r="K33" s="42"/>
      <c r="N33" s="38"/>
      <c r="P33" s="44" t="str">
        <f>IF(ISERROR(VLOOKUP(N33,Folha2!$A$2:$I$595,9,0)),"",(VLOOKUP(N33,Folha2!$A$2:$I$595,9,0)))</f>
        <v/>
      </c>
    </row>
    <row r="34" spans="1:16" x14ac:dyDescent="0.25">
      <c r="A34" s="21" t="str">
        <f>IF(ISERROR(VLOOKUP(N34,Folha2!$A$2:$I$595,2,0)),"",(VLOOKUP(N34,Folha2!$A$2:$I$595,2,0)))</f>
        <v/>
      </c>
      <c r="E34" s="19"/>
      <c r="F34" s="34"/>
      <c r="G34" s="34"/>
      <c r="H34" s="19"/>
      <c r="I34" s="19"/>
      <c r="J34" s="42"/>
      <c r="K34" s="42"/>
      <c r="N34" s="38"/>
      <c r="P34" s="44" t="str">
        <f>IF(ISERROR(VLOOKUP(N34,Folha2!$A$2:$I$595,9,0)),"",(VLOOKUP(N34,Folha2!$A$2:$I$595,9,0)))</f>
        <v/>
      </c>
    </row>
    <row r="35" spans="1:16" x14ac:dyDescent="0.25">
      <c r="A35" s="21" t="str">
        <f>IF(ISERROR(VLOOKUP(N35,Folha2!$A$2:$I$595,2,0)),"",(VLOOKUP(N35,Folha2!$A$2:$I$595,2,0)))</f>
        <v/>
      </c>
      <c r="E35" s="19"/>
      <c r="F35" s="34"/>
      <c r="G35" s="34"/>
      <c r="H35" s="19"/>
      <c r="I35" s="19"/>
      <c r="J35" s="42"/>
      <c r="K35" s="42"/>
      <c r="N35" s="38"/>
      <c r="P35" s="44" t="str">
        <f>IF(ISERROR(VLOOKUP(N35,Folha2!$A$2:$I$595,9,0)),"",(VLOOKUP(N35,Folha2!$A$2:$I$595,9,0)))</f>
        <v/>
      </c>
    </row>
    <row r="36" spans="1:16" x14ac:dyDescent="0.25">
      <c r="A36" s="21" t="str">
        <f>IF(ISERROR(VLOOKUP(N36,Folha2!$A$2:$I$595,2,0)),"",(VLOOKUP(N36,Folha2!$A$2:$I$595,2,0)))</f>
        <v/>
      </c>
      <c r="E36" s="19"/>
      <c r="F36" s="34"/>
      <c r="G36" s="34"/>
      <c r="H36" s="19"/>
      <c r="I36" s="19"/>
      <c r="J36" s="42"/>
      <c r="K36" s="42"/>
      <c r="N36" s="38"/>
      <c r="P36" s="44" t="str">
        <f>IF(ISERROR(VLOOKUP(N36,Folha2!$A$2:$I$595,9,0)),"",(VLOOKUP(N36,Folha2!$A$2:$I$595,9,0)))</f>
        <v/>
      </c>
    </row>
    <row r="37" spans="1:16" x14ac:dyDescent="0.25">
      <c r="A37" s="21" t="str">
        <f>IF(ISERROR(VLOOKUP(N37,Folha2!$A$2:$I$595,2,0)),"",(VLOOKUP(N37,Folha2!$A$2:$I$595,2,0)))</f>
        <v/>
      </c>
      <c r="E37" s="19"/>
      <c r="F37" s="34"/>
      <c r="G37" s="34"/>
      <c r="H37" s="19"/>
      <c r="I37" s="19"/>
      <c r="J37" s="42"/>
      <c r="K37" s="42"/>
      <c r="N37" s="38"/>
      <c r="P37" s="44" t="str">
        <f>IF(ISERROR(VLOOKUP(N37,Folha2!$A$2:$I$595,9,0)),"",(VLOOKUP(N37,Folha2!$A$2:$I$595,9,0)))</f>
        <v/>
      </c>
    </row>
    <row r="38" spans="1:16" x14ac:dyDescent="0.25">
      <c r="A38" s="21" t="str">
        <f>IF(ISERROR(VLOOKUP(N38,Folha2!$A$2:$I$595,2,0)),"",(VLOOKUP(N38,Folha2!$A$2:$I$595,2,0)))</f>
        <v/>
      </c>
      <c r="E38" s="19"/>
      <c r="F38" s="34"/>
      <c r="G38" s="34"/>
      <c r="H38" s="19"/>
      <c r="I38" s="19"/>
      <c r="J38" s="42"/>
      <c r="K38" s="42"/>
      <c r="N38" s="45"/>
      <c r="P38" s="44" t="str">
        <f>IF(ISERROR(VLOOKUP(N38,Folha2!$A$2:$I$595,9,0)),"",(VLOOKUP(N38,Folha2!$A$2:$I$595,9,0)))</f>
        <v/>
      </c>
    </row>
    <row r="39" spans="1:16" x14ac:dyDescent="0.25">
      <c r="A39" s="21" t="str">
        <f>IF(ISERROR(VLOOKUP(N39,Folha2!$A$2:$I$595,2,0)),"",(VLOOKUP(N39,Folha2!$A$2:$I$595,2,0)))</f>
        <v/>
      </c>
      <c r="E39" s="19"/>
      <c r="F39" s="34"/>
      <c r="G39" s="34"/>
      <c r="H39" s="19"/>
      <c r="I39" s="19"/>
      <c r="J39" s="42"/>
      <c r="K39" s="42"/>
      <c r="N39" s="45"/>
      <c r="P39" s="44" t="str">
        <f>IF(ISERROR(VLOOKUP(N39,Folha2!$A$2:$I$595,9,0)),"",(VLOOKUP(N39,Folha2!$A$2:$I$595,9,0)))</f>
        <v/>
      </c>
    </row>
    <row r="40" spans="1:16" x14ac:dyDescent="0.25">
      <c r="A40" s="21" t="str">
        <f>IF(ISERROR(VLOOKUP(N40,Folha2!$A$2:$I$595,2,0)),"",(VLOOKUP(N40,Folha2!$A$2:$I$595,2,0)))</f>
        <v/>
      </c>
      <c r="E40" s="19"/>
      <c r="F40" s="34"/>
      <c r="G40" s="34"/>
      <c r="H40" s="19"/>
      <c r="I40" s="19"/>
      <c r="J40" s="42"/>
      <c r="K40" s="42"/>
      <c r="N40" s="45"/>
      <c r="P40" s="44" t="str">
        <f>IF(ISERROR(VLOOKUP(N40,Folha2!$A$2:$I$595,9,0)),"",(VLOOKUP(N40,Folha2!$A$2:$I$595,9,0)))</f>
        <v/>
      </c>
    </row>
    <row r="41" spans="1:16" x14ac:dyDescent="0.25">
      <c r="A41" s="21" t="str">
        <f>IF(ISERROR(VLOOKUP(N41,Folha2!$A$2:$I$595,2,0)),"",(VLOOKUP(N41,Folha2!$A$2:$I$595,2,0)))</f>
        <v/>
      </c>
      <c r="E41" s="19"/>
      <c r="F41" s="34"/>
      <c r="G41" s="34"/>
      <c r="H41" s="19"/>
      <c r="I41" s="19"/>
      <c r="J41" s="42"/>
      <c r="K41" s="42"/>
      <c r="N41" s="45"/>
      <c r="P41" s="44" t="str">
        <f>IF(ISERROR(VLOOKUP(N41,Folha2!$A$2:$I$595,9,0)),"",(VLOOKUP(N41,Folha2!$A$2:$I$595,9,0)))</f>
        <v/>
      </c>
    </row>
    <row r="42" spans="1:16" x14ac:dyDescent="0.25">
      <c r="A42" s="21" t="str">
        <f>IF(ISERROR(VLOOKUP(N42,Folha2!$A$2:$I$595,2,0)),"",(VLOOKUP(N42,Folha2!$A$2:$I$595,2,0)))</f>
        <v/>
      </c>
      <c r="E42" s="19"/>
      <c r="F42" s="34"/>
      <c r="G42" s="34"/>
      <c r="H42" s="19"/>
      <c r="I42" s="19"/>
      <c r="J42" s="42"/>
      <c r="K42" s="42"/>
      <c r="N42" s="45"/>
      <c r="P42" s="44" t="str">
        <f>IF(ISERROR(VLOOKUP(N42,Folha2!$A$2:$I$595,9,0)),"",(VLOOKUP(N42,Folha2!$A$2:$I$595,9,0)))</f>
        <v/>
      </c>
    </row>
    <row r="43" spans="1:16" x14ac:dyDescent="0.25">
      <c r="A43" s="21" t="str">
        <f>IF(ISERROR(VLOOKUP(N43,Folha2!$A$2:$I$595,2,0)),"",(VLOOKUP(N43,Folha2!$A$2:$I$595,2,0)))</f>
        <v/>
      </c>
      <c r="E43" s="19"/>
      <c r="F43" s="34"/>
      <c r="G43" s="34"/>
      <c r="H43" s="19"/>
      <c r="I43" s="19"/>
      <c r="J43" s="42"/>
      <c r="K43" s="42"/>
      <c r="N43" s="45"/>
      <c r="P43" s="44" t="str">
        <f>IF(ISERROR(VLOOKUP(N43,Folha2!$A$2:$I$595,9,0)),"",(VLOOKUP(N43,Folha2!$A$2:$I$595,9,0)))</f>
        <v/>
      </c>
    </row>
    <row r="44" spans="1:16" x14ac:dyDescent="0.25">
      <c r="A44" s="21" t="str">
        <f>IF(ISERROR(VLOOKUP(N44,Folha2!$A$2:$I$595,2,0)),"",(VLOOKUP(N44,Folha2!$A$2:$I$595,2,0)))</f>
        <v/>
      </c>
      <c r="E44" s="19"/>
      <c r="F44" s="34"/>
      <c r="G44" s="34"/>
      <c r="H44" s="19"/>
      <c r="I44" s="19"/>
      <c r="J44" s="42"/>
      <c r="K44" s="42"/>
      <c r="N44" s="45"/>
      <c r="P44" s="44" t="str">
        <f>IF(ISERROR(VLOOKUP(N44,Folha2!$A$2:$I$595,9,0)),"",(VLOOKUP(N44,Folha2!$A$2:$I$595,9,0)))</f>
        <v/>
      </c>
    </row>
    <row r="45" spans="1:16" x14ac:dyDescent="0.25">
      <c r="A45" s="21" t="str">
        <f>IF(ISERROR(VLOOKUP(N45,Folha2!$A$2:$I$595,2,0)),"",(VLOOKUP(N45,Folha2!$A$2:$I$595,2,0)))</f>
        <v/>
      </c>
      <c r="E45" s="19"/>
      <c r="F45" s="34"/>
      <c r="G45" s="34"/>
      <c r="H45" s="19"/>
      <c r="I45" s="19"/>
      <c r="J45" s="42"/>
      <c r="K45" s="42"/>
      <c r="N45" s="45"/>
      <c r="P45" s="44" t="str">
        <f>IF(ISERROR(VLOOKUP(N45,Folha2!$A$2:$I$595,9,0)),"",(VLOOKUP(N45,Folha2!$A$2:$I$595,9,0)))</f>
        <v/>
      </c>
    </row>
    <row r="46" spans="1:16" x14ac:dyDescent="0.25">
      <c r="A46" s="21" t="str">
        <f>IF(ISERROR(VLOOKUP(N46,Folha2!$A$2:$I$595,2,0)),"",(VLOOKUP(N46,Folha2!$A$2:$I$595,2,0)))</f>
        <v/>
      </c>
      <c r="E46" s="19"/>
      <c r="F46" s="34"/>
      <c r="G46" s="34"/>
      <c r="H46" s="19"/>
      <c r="I46" s="19"/>
      <c r="J46" s="42"/>
      <c r="K46" s="42"/>
      <c r="N46" s="45"/>
      <c r="P46" s="44" t="str">
        <f>IF(ISERROR(VLOOKUP(N46,Folha2!$A$2:$I$595,9,0)),"",(VLOOKUP(N46,Folha2!$A$2:$I$595,9,0)))</f>
        <v/>
      </c>
    </row>
    <row r="47" spans="1:16" x14ac:dyDescent="0.25">
      <c r="A47" s="21" t="str">
        <f>IF(ISERROR(VLOOKUP(N47,Folha2!$A$2:$I$595,2,0)),"",(VLOOKUP(N47,Folha2!$A$2:$I$595,2,0)))</f>
        <v/>
      </c>
      <c r="E47" s="19"/>
      <c r="F47" s="34"/>
      <c r="G47" s="34"/>
      <c r="H47" s="19"/>
      <c r="I47" s="19"/>
      <c r="J47" s="42"/>
      <c r="K47" s="42"/>
      <c r="N47" s="45"/>
      <c r="P47" s="44" t="str">
        <f>IF(ISERROR(VLOOKUP(N47,Folha2!$A$2:$I$595,9,0)),"",(VLOOKUP(N47,Folha2!$A$2:$I$595,9,0)))</f>
        <v/>
      </c>
    </row>
    <row r="48" spans="1:16" x14ac:dyDescent="0.25">
      <c r="A48" s="21" t="str">
        <f>IF(ISERROR(VLOOKUP(N48,Folha2!$A$2:$I$595,2,0)),"",(VLOOKUP(N48,Folha2!$A$2:$I$595,2,0)))</f>
        <v/>
      </c>
      <c r="E48" s="19"/>
      <c r="F48" s="34"/>
      <c r="G48" s="34"/>
      <c r="H48" s="19"/>
      <c r="I48" s="19"/>
      <c r="J48" s="42"/>
      <c r="K48" s="42"/>
      <c r="N48" s="45"/>
      <c r="P48" s="44" t="str">
        <f>IF(ISERROR(VLOOKUP(N48,Folha2!$A$2:$I$595,9,0)),"",(VLOOKUP(N48,Folha2!$A$2:$I$595,9,0)))</f>
        <v/>
      </c>
    </row>
    <row r="49" spans="1:16" x14ac:dyDescent="0.25">
      <c r="A49" s="21" t="str">
        <f>IF(ISERROR(VLOOKUP(N49,Folha2!$A$2:$I$595,2,0)),"",(VLOOKUP(N49,Folha2!$A$2:$I$595,2,0)))</f>
        <v/>
      </c>
      <c r="E49" s="19"/>
      <c r="F49" s="34"/>
      <c r="G49" s="34"/>
      <c r="H49" s="19"/>
      <c r="I49" s="19"/>
      <c r="J49" s="42"/>
      <c r="K49" s="42"/>
      <c r="N49" s="45"/>
      <c r="P49" s="44" t="str">
        <f>IF(ISERROR(VLOOKUP(N49,Folha2!$A$2:$I$595,9,0)),"",(VLOOKUP(N49,Folha2!$A$2:$I$595,9,0)))</f>
        <v/>
      </c>
    </row>
    <row r="50" spans="1:16" x14ac:dyDescent="0.25">
      <c r="A50" s="21" t="str">
        <f>IF(ISERROR(VLOOKUP(N50,Folha2!$A$2:$I$595,2,0)),"",(VLOOKUP(N50,Folha2!$A$2:$I$595,2,0)))</f>
        <v/>
      </c>
      <c r="E50" s="19"/>
      <c r="F50" s="34"/>
      <c r="G50" s="34"/>
      <c r="H50" s="19"/>
      <c r="I50" s="19"/>
      <c r="J50" s="42"/>
      <c r="K50" s="42"/>
      <c r="N50" s="45"/>
      <c r="P50" s="44" t="str">
        <f>IF(ISERROR(VLOOKUP(N50,Folha2!$A$2:$I$595,9,0)),"",(VLOOKUP(N50,Folha2!$A$2:$I$595,9,0)))</f>
        <v/>
      </c>
    </row>
    <row r="51" spans="1:16" x14ac:dyDescent="0.25">
      <c r="A51" s="21" t="str">
        <f>IF(ISERROR(VLOOKUP(N51,Folha2!$A$2:$I$595,2,0)),"",(VLOOKUP(N51,Folha2!$A$2:$I$595,2,0)))</f>
        <v/>
      </c>
      <c r="E51" s="19"/>
      <c r="F51" s="34"/>
      <c r="G51" s="34"/>
      <c r="H51" s="19"/>
      <c r="I51" s="19"/>
      <c r="J51" s="42"/>
      <c r="K51" s="42"/>
      <c r="N51" s="45"/>
      <c r="P51" s="44" t="str">
        <f>IF(ISERROR(VLOOKUP(N51,Folha2!$A$2:$I$595,9,0)),"",(VLOOKUP(N51,Folha2!$A$2:$I$595,9,0)))</f>
        <v/>
      </c>
    </row>
    <row r="52" spans="1:16" x14ac:dyDescent="0.25">
      <c r="A52" s="21" t="str">
        <f>IF(ISERROR(VLOOKUP(N52,Folha2!$A$2:$I$595,2,0)),"",(VLOOKUP(N52,Folha2!$A$2:$I$595,2,0)))</f>
        <v/>
      </c>
      <c r="E52" s="19"/>
      <c r="F52" s="34"/>
      <c r="G52" s="34"/>
      <c r="H52" s="19"/>
      <c r="I52" s="19"/>
      <c r="J52" s="42"/>
      <c r="K52" s="42"/>
      <c r="N52" s="45"/>
      <c r="P52" s="44" t="str">
        <f>IF(ISERROR(VLOOKUP(N52,Folha2!$A$2:$I$595,9,0)),"",(VLOOKUP(N52,Folha2!$A$2:$I$595,9,0)))</f>
        <v/>
      </c>
    </row>
    <row r="53" spans="1:16" x14ac:dyDescent="0.25">
      <c r="A53" s="21" t="str">
        <f>IF(ISERROR(VLOOKUP(N53,Folha2!$A$2:$I$595,2,0)),"",(VLOOKUP(N53,Folha2!$A$2:$I$595,2,0)))</f>
        <v/>
      </c>
      <c r="E53" s="19"/>
      <c r="F53" s="34"/>
      <c r="G53" s="34"/>
      <c r="H53" s="19"/>
      <c r="I53" s="19"/>
      <c r="J53" s="42"/>
      <c r="K53" s="42"/>
      <c r="N53" s="45"/>
      <c r="P53" s="44" t="str">
        <f>IF(ISERROR(VLOOKUP(N53,Folha2!$A$2:$I$595,9,0)),"",(VLOOKUP(N53,Folha2!$A$2:$I$595,9,0)))</f>
        <v/>
      </c>
    </row>
    <row r="54" spans="1:16" x14ac:dyDescent="0.25">
      <c r="A54" s="21" t="str">
        <f>IF(ISERROR(VLOOKUP(N54,Folha2!$A$2:$I$595,2,0)),"",(VLOOKUP(N54,Folha2!$A$2:$I$595,2,0)))</f>
        <v/>
      </c>
      <c r="E54" s="19"/>
      <c r="F54" s="34"/>
      <c r="G54" s="34"/>
      <c r="H54" s="19"/>
      <c r="I54" s="19"/>
      <c r="J54" s="42"/>
      <c r="K54" s="42"/>
      <c r="N54" s="45"/>
      <c r="P54" s="44" t="str">
        <f>IF(ISERROR(VLOOKUP(N54,Folha2!$A$2:$I$595,9,0)),"",(VLOOKUP(N54,Folha2!$A$2:$I$595,9,0)))</f>
        <v/>
      </c>
    </row>
    <row r="55" spans="1:16" x14ac:dyDescent="0.25">
      <c r="A55" s="21" t="str">
        <f>IF(ISERROR(VLOOKUP(N55,Folha2!$A$2:$I$595,2,0)),"",(VLOOKUP(N55,Folha2!$A$2:$I$595,2,0)))</f>
        <v/>
      </c>
      <c r="E55" s="19"/>
      <c r="F55" s="34"/>
      <c r="G55" s="34"/>
      <c r="H55" s="19"/>
      <c r="I55" s="19"/>
      <c r="J55" s="42"/>
      <c r="K55" s="42"/>
      <c r="N55" s="45"/>
      <c r="P55" s="44" t="str">
        <f>IF(ISERROR(VLOOKUP(N55,Folha2!$A$2:$I$595,9,0)),"",(VLOOKUP(N55,Folha2!$A$2:$I$595,9,0)))</f>
        <v/>
      </c>
    </row>
    <row r="56" spans="1:16" x14ac:dyDescent="0.25">
      <c r="A56" s="21" t="str">
        <f>IF(ISERROR(VLOOKUP(N56,Folha2!$A$2:$I$595,2,0)),"",(VLOOKUP(N56,Folha2!$A$2:$I$595,2,0)))</f>
        <v/>
      </c>
      <c r="E56" s="19"/>
      <c r="F56" s="34"/>
      <c r="G56" s="34"/>
      <c r="H56" s="19"/>
      <c r="I56" s="19"/>
      <c r="J56" s="42"/>
      <c r="K56" s="42"/>
      <c r="N56" s="45"/>
      <c r="P56" s="44" t="str">
        <f>IF(ISERROR(VLOOKUP(N56,Folha2!$A$2:$I$595,9,0)),"",(VLOOKUP(N56,Folha2!$A$2:$I$595,9,0)))</f>
        <v/>
      </c>
    </row>
    <row r="57" spans="1:16" x14ac:dyDescent="0.25">
      <c r="A57" s="21" t="str">
        <f>IF(ISERROR(VLOOKUP(N57,Folha2!$A$2:$I$595,2,0)),"",(VLOOKUP(N57,Folha2!$A$2:$I$595,2,0)))</f>
        <v/>
      </c>
      <c r="E57" s="19"/>
      <c r="F57" s="34"/>
      <c r="G57" s="34"/>
      <c r="H57" s="19"/>
      <c r="I57" s="19"/>
      <c r="J57" s="42"/>
      <c r="K57" s="42"/>
      <c r="N57" s="45"/>
      <c r="P57" s="44" t="str">
        <f>IF(ISERROR(VLOOKUP(N57,Folha2!$A$2:$I$595,9,0)),"",(VLOOKUP(N57,Folha2!$A$2:$I$595,9,0)))</f>
        <v/>
      </c>
    </row>
    <row r="58" spans="1:16" x14ac:dyDescent="0.25">
      <c r="A58" s="21" t="str">
        <f>IF(ISERROR(VLOOKUP(N58,Folha2!$A$2:$I$595,2,0)),"",(VLOOKUP(N58,Folha2!$A$2:$I$595,2,0)))</f>
        <v/>
      </c>
      <c r="E58" s="19"/>
      <c r="F58" s="34"/>
      <c r="G58" s="34"/>
      <c r="H58" s="19"/>
      <c r="I58" s="19"/>
      <c r="J58" s="42"/>
      <c r="K58" s="42"/>
      <c r="N58" s="45"/>
      <c r="P58" s="44" t="str">
        <f>IF(ISERROR(VLOOKUP(N58,Folha2!$A$2:$I$595,9,0)),"",(VLOOKUP(N58,Folha2!$A$2:$I$595,9,0)))</f>
        <v/>
      </c>
    </row>
    <row r="59" spans="1:16" x14ac:dyDescent="0.25">
      <c r="A59" s="21" t="str">
        <f>IF(ISERROR(VLOOKUP(N59,Folha2!$A$2:$I$595,2,0)),"",(VLOOKUP(N59,Folha2!$A$2:$I$595,2,0)))</f>
        <v/>
      </c>
      <c r="E59" s="19"/>
      <c r="F59" s="34"/>
      <c r="G59" s="34"/>
      <c r="H59" s="19"/>
      <c r="I59" s="19"/>
      <c r="J59" s="42"/>
      <c r="K59" s="42"/>
      <c r="N59" s="45"/>
      <c r="P59" s="44" t="str">
        <f>IF(ISERROR(VLOOKUP(N59,Folha2!$A$2:$I$595,9,0)),"",(VLOOKUP(N59,Folha2!$A$2:$I$595,9,0)))</f>
        <v/>
      </c>
    </row>
    <row r="60" spans="1:16" x14ac:dyDescent="0.25">
      <c r="A60" s="21" t="str">
        <f>IF(ISERROR(VLOOKUP(N60,Folha2!$A$2:$I$595,2,0)),"",(VLOOKUP(N60,Folha2!$A$2:$I$595,2,0)))</f>
        <v/>
      </c>
      <c r="E60" s="19"/>
      <c r="F60" s="34"/>
      <c r="G60" s="34"/>
      <c r="H60" s="19"/>
      <c r="I60" s="19"/>
      <c r="J60" s="42"/>
      <c r="K60" s="42"/>
      <c r="N60" s="45"/>
      <c r="P60" s="44" t="str">
        <f>IF(ISERROR(VLOOKUP(N60,Folha2!$A$2:$I$595,9,0)),"",(VLOOKUP(N60,Folha2!$A$2:$I$595,9,0)))</f>
        <v/>
      </c>
    </row>
    <row r="61" spans="1:16" x14ac:dyDescent="0.25">
      <c r="A61" s="21" t="str">
        <f>IF(ISERROR(VLOOKUP(N61,Folha2!$A$2:$I$595,2,0)),"",(VLOOKUP(N61,Folha2!$A$2:$I$595,2,0)))</f>
        <v/>
      </c>
      <c r="E61" s="19"/>
      <c r="F61" s="34"/>
      <c r="G61" s="34"/>
      <c r="H61" s="19"/>
      <c r="I61" s="19"/>
      <c r="J61" s="42"/>
      <c r="K61" s="42"/>
      <c r="N61" s="45"/>
      <c r="P61" s="44" t="str">
        <f>IF(ISERROR(VLOOKUP(N61,Folha2!$A$2:$I$595,9,0)),"",(VLOOKUP(N61,Folha2!$A$2:$I$595,9,0)))</f>
        <v/>
      </c>
    </row>
    <row r="62" spans="1:16" x14ac:dyDescent="0.25">
      <c r="A62" s="21" t="str">
        <f>IF(ISERROR(VLOOKUP(N62,Folha2!$A$2:$I$595,2,0)),"",(VLOOKUP(N62,Folha2!$A$2:$I$595,2,0)))</f>
        <v/>
      </c>
      <c r="E62" s="19"/>
      <c r="F62" s="34"/>
      <c r="G62" s="34"/>
      <c r="H62" s="19"/>
      <c r="I62" s="19"/>
      <c r="J62" s="42"/>
      <c r="K62" s="42"/>
      <c r="N62" s="45"/>
      <c r="P62" s="44" t="str">
        <f>IF(ISERROR(VLOOKUP(N62,Folha2!$A$2:$I$595,9,0)),"",(VLOOKUP(N62,Folha2!$A$2:$I$595,9,0)))</f>
        <v/>
      </c>
    </row>
    <row r="63" spans="1:16" x14ac:dyDescent="0.25">
      <c r="A63" s="21" t="str">
        <f>IF(ISERROR(VLOOKUP(N63,Folha2!$A$2:$I$595,2,0)),"",(VLOOKUP(N63,Folha2!$A$2:$I$595,2,0)))</f>
        <v/>
      </c>
      <c r="E63" s="19"/>
      <c r="F63" s="34"/>
      <c r="G63" s="34"/>
      <c r="H63" s="19"/>
      <c r="I63" s="19"/>
      <c r="J63" s="42"/>
      <c r="K63" s="42"/>
      <c r="N63" s="45"/>
      <c r="P63" s="44" t="str">
        <f>IF(ISERROR(VLOOKUP(N63,Folha2!$A$2:$I$595,9,0)),"",(VLOOKUP(N63,Folha2!$A$2:$I$595,9,0)))</f>
        <v/>
      </c>
    </row>
    <row r="64" spans="1:16" x14ac:dyDescent="0.25">
      <c r="A64" s="21" t="str">
        <f>IF(ISERROR(VLOOKUP(N64,Folha2!$A$2:$I$595,2,0)),"",(VLOOKUP(N64,Folha2!$A$2:$I$595,2,0)))</f>
        <v/>
      </c>
      <c r="E64" s="19"/>
      <c r="F64" s="34"/>
      <c r="G64" s="34"/>
      <c r="H64" s="19"/>
      <c r="I64" s="19"/>
      <c r="J64" s="42"/>
      <c r="K64" s="42"/>
      <c r="N64" s="45"/>
      <c r="P64" s="44" t="str">
        <f>IF(ISERROR(VLOOKUP(N64,Folha2!$A$2:$I$595,9,0)),"",(VLOOKUP(N64,Folha2!$A$2:$I$595,9,0)))</f>
        <v/>
      </c>
    </row>
    <row r="65" spans="1:16" x14ac:dyDescent="0.25">
      <c r="A65" s="21" t="str">
        <f>IF(ISERROR(VLOOKUP(N65,Folha2!$A$2:$I$595,2,0)),"",(VLOOKUP(N65,Folha2!$A$2:$I$595,2,0)))</f>
        <v/>
      </c>
      <c r="E65" s="19"/>
      <c r="F65" s="34"/>
      <c r="G65" s="34"/>
      <c r="H65" s="19"/>
      <c r="I65" s="19"/>
      <c r="J65" s="42"/>
      <c r="K65" s="42"/>
      <c r="N65" s="45"/>
      <c r="P65" s="44" t="str">
        <f>IF(ISERROR(VLOOKUP(N65,Folha2!$A$2:$I$595,9,0)),"",(VLOOKUP(N65,Folha2!$A$2:$I$595,9,0)))</f>
        <v/>
      </c>
    </row>
    <row r="66" spans="1:16" x14ac:dyDescent="0.25">
      <c r="A66" s="21" t="str">
        <f>IF(ISERROR(VLOOKUP(N66,Folha2!$A$2:$I$595,2,0)),"",(VLOOKUP(N66,Folha2!$A$2:$I$595,2,0)))</f>
        <v/>
      </c>
      <c r="E66" s="19"/>
      <c r="F66" s="34"/>
      <c r="G66" s="34"/>
      <c r="H66" s="19"/>
      <c r="I66" s="19"/>
      <c r="J66" s="42"/>
      <c r="K66" s="42"/>
      <c r="N66" s="45"/>
      <c r="P66" s="44" t="str">
        <f>IF(ISERROR(VLOOKUP(N66,Folha2!$A$2:$I$595,9,0)),"",(VLOOKUP(N66,Folha2!$A$2:$I$595,9,0)))</f>
        <v/>
      </c>
    </row>
    <row r="67" spans="1:16" x14ac:dyDescent="0.25">
      <c r="A67" s="21" t="str">
        <f>IF(ISERROR(VLOOKUP(N67,Folha2!$A$2:$I$595,2,0)),"",(VLOOKUP(N67,Folha2!$A$2:$I$595,2,0)))</f>
        <v/>
      </c>
      <c r="E67" s="19"/>
      <c r="F67" s="34"/>
      <c r="G67" s="34"/>
      <c r="H67" s="19"/>
      <c r="I67" s="19"/>
      <c r="J67" s="42"/>
      <c r="K67" s="42"/>
      <c r="N67" s="45"/>
      <c r="P67" s="44" t="str">
        <f>IF(ISERROR(VLOOKUP(N67,Folha2!$A$2:$I$595,9,0)),"",(VLOOKUP(N67,Folha2!$A$2:$I$595,9,0)))</f>
        <v/>
      </c>
    </row>
    <row r="68" spans="1:16" x14ac:dyDescent="0.25">
      <c r="A68" s="21" t="str">
        <f>IF(ISERROR(VLOOKUP(N68,Folha2!$A$2:$I$595,2,0)),"",(VLOOKUP(N68,Folha2!$A$2:$I$595,2,0)))</f>
        <v/>
      </c>
      <c r="E68" s="19"/>
      <c r="F68" s="34"/>
      <c r="G68" s="34"/>
      <c r="H68" s="19"/>
      <c r="I68" s="19"/>
      <c r="J68" s="42"/>
      <c r="K68" s="42"/>
      <c r="N68" s="45"/>
      <c r="P68" s="44" t="str">
        <f>IF(ISERROR(VLOOKUP(N68,Folha2!$A$2:$I$595,9,0)),"",(VLOOKUP(N68,Folha2!$A$2:$I$595,9,0)))</f>
        <v/>
      </c>
    </row>
    <row r="69" spans="1:16" x14ac:dyDescent="0.25">
      <c r="A69" s="21" t="str">
        <f>IF(ISERROR(VLOOKUP(N69,Folha2!$A$2:$I$595,2,0)),"",(VLOOKUP(N69,Folha2!$A$2:$I$595,2,0)))</f>
        <v/>
      </c>
      <c r="E69" s="19"/>
      <c r="F69" s="34"/>
      <c r="G69" s="34"/>
      <c r="H69" s="19"/>
      <c r="I69" s="19"/>
      <c r="J69" s="42"/>
      <c r="K69" s="42"/>
      <c r="N69" s="45"/>
      <c r="P69" s="44" t="str">
        <f>IF(ISERROR(VLOOKUP(N69,Folha2!$A$2:$I$595,9,0)),"",(VLOOKUP(N69,Folha2!$A$2:$I$595,9,0)))</f>
        <v/>
      </c>
    </row>
    <row r="70" spans="1:16" x14ac:dyDescent="0.25">
      <c r="A70" s="21" t="str">
        <f>IF(ISERROR(VLOOKUP(N70,Folha2!$A$2:$I$595,2,0)),"",(VLOOKUP(N70,Folha2!$A$2:$I$595,2,0)))</f>
        <v/>
      </c>
      <c r="E70" s="19"/>
      <c r="F70" s="34"/>
      <c r="G70" s="34"/>
      <c r="H70" s="19"/>
      <c r="I70" s="19"/>
      <c r="J70" s="42"/>
      <c r="K70" s="42"/>
      <c r="N70" s="45"/>
      <c r="P70" s="44" t="str">
        <f>IF(ISERROR(VLOOKUP(N70,Folha2!$A$2:$I$595,9,0)),"",(VLOOKUP(N70,Folha2!$A$2:$I$595,9,0)))</f>
        <v/>
      </c>
    </row>
    <row r="71" spans="1:16" x14ac:dyDescent="0.25">
      <c r="A71" s="21" t="str">
        <f>IF(ISERROR(VLOOKUP(N71,Folha2!$A$2:$I$595,2,0)),"",(VLOOKUP(N71,Folha2!$A$2:$I$595,2,0)))</f>
        <v/>
      </c>
      <c r="E71" s="19"/>
      <c r="F71" s="34"/>
      <c r="G71" s="34"/>
      <c r="H71" s="19"/>
      <c r="I71" s="19"/>
      <c r="J71" s="42"/>
      <c r="K71" s="42"/>
      <c r="N71" s="45"/>
      <c r="P71" s="44" t="str">
        <f>IF(ISERROR(VLOOKUP(N71,Folha2!$A$2:$I$595,9,0)),"",(VLOOKUP(N71,Folha2!$A$2:$I$595,9,0)))</f>
        <v/>
      </c>
    </row>
    <row r="72" spans="1:16" x14ac:dyDescent="0.25">
      <c r="A72" s="21" t="str">
        <f>IF(ISERROR(VLOOKUP(N72,Folha2!$A$2:$I$595,2,0)),"",(VLOOKUP(N72,Folha2!$A$2:$I$595,2,0)))</f>
        <v/>
      </c>
      <c r="E72" s="19"/>
      <c r="F72" s="34"/>
      <c r="G72" s="34"/>
      <c r="H72" s="19"/>
      <c r="I72" s="19"/>
      <c r="J72" s="42"/>
      <c r="K72" s="42"/>
      <c r="N72" s="45"/>
      <c r="P72" s="44" t="str">
        <f>IF(ISERROR(VLOOKUP(N72,Folha2!$A$2:$I$595,9,0)),"",(VLOOKUP(N72,Folha2!$A$2:$I$595,9,0)))</f>
        <v/>
      </c>
    </row>
    <row r="73" spans="1:16" x14ac:dyDescent="0.25">
      <c r="A73" s="21" t="str">
        <f>IF(ISERROR(VLOOKUP(N73,Folha2!$A$2:$I$595,2,0)),"",(VLOOKUP(N73,Folha2!$A$2:$I$595,2,0)))</f>
        <v/>
      </c>
      <c r="E73" s="19"/>
      <c r="F73" s="34"/>
      <c r="G73" s="34"/>
      <c r="H73" s="19"/>
      <c r="I73" s="19"/>
      <c r="J73" s="42"/>
      <c r="K73" s="42"/>
      <c r="N73" s="45"/>
      <c r="P73" s="44" t="str">
        <f>IF(ISERROR(VLOOKUP(N73,Folha2!$A$2:$I$595,9,0)),"",(VLOOKUP(N73,Folha2!$A$2:$I$595,9,0)))</f>
        <v/>
      </c>
    </row>
    <row r="74" spans="1:16" x14ac:dyDescent="0.25">
      <c r="A74" s="21" t="str">
        <f>IF(ISERROR(VLOOKUP(N74,Folha2!$A$2:$I$595,2,0)),"",(VLOOKUP(N74,Folha2!$A$2:$I$595,2,0)))</f>
        <v/>
      </c>
      <c r="E74" s="19"/>
      <c r="F74" s="34"/>
      <c r="G74" s="34"/>
      <c r="H74" s="19"/>
      <c r="I74" s="19"/>
      <c r="J74" s="42"/>
      <c r="K74" s="42"/>
      <c r="N74" s="45"/>
      <c r="P74" s="44" t="str">
        <f>IF(ISERROR(VLOOKUP(N74,Folha2!$A$2:$I$595,9,0)),"",(VLOOKUP(N74,Folha2!$A$2:$I$595,9,0)))</f>
        <v/>
      </c>
    </row>
    <row r="75" spans="1:16" x14ac:dyDescent="0.25">
      <c r="A75" s="21" t="str">
        <f>IF(ISERROR(VLOOKUP(N75,Folha2!$A$2:$I$595,2,0)),"",(VLOOKUP(N75,Folha2!$A$2:$I$595,2,0)))</f>
        <v/>
      </c>
      <c r="E75" s="19"/>
      <c r="F75" s="34"/>
      <c r="G75" s="34"/>
      <c r="H75" s="19"/>
      <c r="I75" s="19"/>
      <c r="J75" s="42"/>
      <c r="K75" s="42"/>
      <c r="N75" s="45"/>
      <c r="P75" s="44" t="str">
        <f>IF(ISERROR(VLOOKUP(N75,Folha2!$A$2:$I$595,9,0)),"",(VLOOKUP(N75,Folha2!$A$2:$I$595,9,0)))</f>
        <v/>
      </c>
    </row>
    <row r="76" spans="1:16" x14ac:dyDescent="0.25">
      <c r="A76" s="21" t="str">
        <f>IF(ISERROR(VLOOKUP(N76,Folha2!$A$2:$I$595,2,0)),"",(VLOOKUP(N76,Folha2!$A$2:$I$595,2,0)))</f>
        <v/>
      </c>
      <c r="E76" s="19"/>
      <c r="F76" s="34"/>
      <c r="G76" s="34"/>
      <c r="H76" s="19"/>
      <c r="I76" s="19"/>
      <c r="J76" s="42"/>
      <c r="K76" s="42"/>
      <c r="N76" s="45"/>
      <c r="P76" s="44" t="str">
        <f>IF(ISERROR(VLOOKUP(N76,Folha2!$A$2:$I$595,9,0)),"",(VLOOKUP(N76,Folha2!$A$2:$I$595,9,0)))</f>
        <v/>
      </c>
    </row>
    <row r="77" spans="1:16" x14ac:dyDescent="0.25">
      <c r="A77" s="21" t="str">
        <f>IF(ISERROR(VLOOKUP(N77,Folha2!$A$2:$I$595,2,0)),"",(VLOOKUP(N77,Folha2!$A$2:$I$595,2,0)))</f>
        <v/>
      </c>
      <c r="E77" s="19"/>
      <c r="F77" s="34"/>
      <c r="G77" s="34"/>
      <c r="H77" s="19"/>
      <c r="I77" s="19"/>
      <c r="J77" s="42"/>
      <c r="K77" s="42"/>
      <c r="N77" s="45"/>
      <c r="P77" s="44" t="str">
        <f>IF(ISERROR(VLOOKUP(N77,Folha2!$A$2:$I$595,9,0)),"",(VLOOKUP(N77,Folha2!$A$2:$I$595,9,0)))</f>
        <v/>
      </c>
    </row>
    <row r="78" spans="1:16" x14ac:dyDescent="0.25">
      <c r="A78" s="21" t="str">
        <f>IF(ISERROR(VLOOKUP(N78,Folha2!$A$2:$I$595,2,0)),"",(VLOOKUP(N78,Folha2!$A$2:$I$595,2,0)))</f>
        <v/>
      </c>
      <c r="E78" s="19"/>
      <c r="F78" s="34"/>
      <c r="G78" s="34"/>
      <c r="H78" s="19"/>
      <c r="I78" s="19"/>
      <c r="J78" s="42"/>
      <c r="K78" s="42"/>
      <c r="N78" s="45"/>
      <c r="P78" s="44" t="str">
        <f>IF(ISERROR(VLOOKUP(N78,Folha2!$A$2:$I$595,9,0)),"",(VLOOKUP(N78,Folha2!$A$2:$I$595,9,0)))</f>
        <v/>
      </c>
    </row>
    <row r="79" spans="1:16" x14ac:dyDescent="0.25">
      <c r="A79" s="21" t="str">
        <f>IF(ISERROR(VLOOKUP(N79,Folha2!$A$2:$I$595,2,0)),"",(VLOOKUP(N79,Folha2!$A$2:$I$595,2,0)))</f>
        <v/>
      </c>
      <c r="E79" s="19"/>
      <c r="F79" s="34"/>
      <c r="G79" s="34"/>
      <c r="H79" s="19"/>
      <c r="I79" s="19"/>
      <c r="J79" s="42"/>
      <c r="K79" s="42"/>
      <c r="N79" s="45"/>
      <c r="P79" s="44" t="str">
        <f>IF(ISERROR(VLOOKUP(N79,Folha2!$A$2:$I$595,9,0)),"",(VLOOKUP(N79,Folha2!$A$2:$I$595,9,0)))</f>
        <v/>
      </c>
    </row>
    <row r="80" spans="1:16" x14ac:dyDescent="0.25">
      <c r="A80" s="21" t="str">
        <f>IF(ISERROR(VLOOKUP(N80,Folha2!$A$2:$I$595,2,0)),"",(VLOOKUP(N80,Folha2!$A$2:$I$595,2,0)))</f>
        <v/>
      </c>
      <c r="E80" s="19"/>
      <c r="F80" s="34"/>
      <c r="G80" s="34"/>
      <c r="H80" s="19"/>
      <c r="I80" s="19"/>
      <c r="J80" s="42"/>
      <c r="K80" s="42"/>
      <c r="N80" s="45"/>
      <c r="P80" s="44" t="str">
        <f>IF(ISERROR(VLOOKUP(N80,Folha2!$A$2:$I$595,9,0)),"",(VLOOKUP(N80,Folha2!$A$2:$I$595,9,0)))</f>
        <v/>
      </c>
    </row>
    <row r="81" spans="1:16" x14ac:dyDescent="0.25">
      <c r="A81" s="21" t="str">
        <f>IF(ISERROR(VLOOKUP(N81,Folha2!$A$2:$I$595,2,0)),"",(VLOOKUP(N81,Folha2!$A$2:$I$595,2,0)))</f>
        <v/>
      </c>
      <c r="E81" s="19"/>
      <c r="F81" s="34"/>
      <c r="G81" s="34"/>
      <c r="H81" s="19"/>
      <c r="I81" s="19"/>
      <c r="J81" s="42"/>
      <c r="K81" s="42"/>
      <c r="N81" s="45"/>
      <c r="P81" s="44" t="str">
        <f>IF(ISERROR(VLOOKUP(N81,Folha2!$A$2:$I$595,9,0)),"",(VLOOKUP(N81,Folha2!$A$2:$I$595,9,0)))</f>
        <v/>
      </c>
    </row>
    <row r="82" spans="1:16" x14ac:dyDescent="0.25">
      <c r="A82" s="21" t="str">
        <f>IF(ISERROR(VLOOKUP(N82,Folha2!$A$2:$I$595,2,0)),"",(VLOOKUP(N82,Folha2!$A$2:$I$595,2,0)))</f>
        <v/>
      </c>
      <c r="E82" s="19"/>
      <c r="F82" s="34"/>
      <c r="G82" s="34"/>
      <c r="H82" s="19"/>
      <c r="I82" s="19"/>
      <c r="J82" s="42"/>
      <c r="K82" s="42"/>
      <c r="N82" s="45"/>
      <c r="P82" s="44" t="str">
        <f>IF(ISERROR(VLOOKUP(N82,Folha2!$A$2:$I$595,9,0)),"",(VLOOKUP(N82,Folha2!$A$2:$I$595,9,0)))</f>
        <v/>
      </c>
    </row>
    <row r="83" spans="1:16" x14ac:dyDescent="0.25">
      <c r="A83" s="21" t="str">
        <f>IF(ISERROR(VLOOKUP(N83,Folha2!$A$2:$I$595,2,0)),"",(VLOOKUP(N83,Folha2!$A$2:$I$595,2,0)))</f>
        <v/>
      </c>
      <c r="E83" s="19"/>
      <c r="F83" s="34"/>
      <c r="G83" s="34"/>
      <c r="H83" s="19"/>
      <c r="I83" s="19"/>
      <c r="J83" s="42"/>
      <c r="K83" s="42"/>
      <c r="N83" s="45"/>
      <c r="P83" s="44" t="str">
        <f>IF(ISERROR(VLOOKUP(N83,Folha2!$A$2:$I$595,9,0)),"",(VLOOKUP(N83,Folha2!$A$2:$I$595,9,0)))</f>
        <v/>
      </c>
    </row>
    <row r="84" spans="1:16" x14ac:dyDescent="0.25">
      <c r="A84" s="21" t="str">
        <f>IF(ISERROR(VLOOKUP(N84,Folha2!$A$2:$I$595,2,0)),"",(VLOOKUP(N84,Folha2!$A$2:$I$595,2,0)))</f>
        <v/>
      </c>
      <c r="E84" s="19"/>
      <c r="F84" s="34"/>
      <c r="G84" s="34"/>
      <c r="H84" s="19"/>
      <c r="I84" s="19"/>
      <c r="J84" s="42"/>
      <c r="K84" s="42"/>
      <c r="N84" s="45"/>
      <c r="P84" s="44" t="str">
        <f>IF(ISERROR(VLOOKUP(N84,Folha2!$A$2:$I$595,9,0)),"",(VLOOKUP(N84,Folha2!$A$2:$I$595,9,0)))</f>
        <v/>
      </c>
    </row>
    <row r="85" spans="1:16" x14ac:dyDescent="0.25">
      <c r="A85" s="21" t="str">
        <f>IF(ISERROR(VLOOKUP(N85,Folha2!$A$2:$I$595,2,0)),"",(VLOOKUP(N85,Folha2!$A$2:$I$595,2,0)))</f>
        <v/>
      </c>
      <c r="E85" s="19"/>
      <c r="F85" s="34"/>
      <c r="G85" s="34"/>
      <c r="H85" s="19"/>
      <c r="I85" s="19"/>
      <c r="J85" s="42"/>
      <c r="K85" s="42"/>
      <c r="N85" s="45"/>
      <c r="P85" s="44" t="str">
        <f>IF(ISERROR(VLOOKUP(N85,Folha2!$A$2:$I$595,9,0)),"",(VLOOKUP(N85,Folha2!$A$2:$I$595,9,0)))</f>
        <v/>
      </c>
    </row>
    <row r="86" spans="1:16" x14ac:dyDescent="0.25">
      <c r="A86" s="21" t="str">
        <f>IF(ISERROR(VLOOKUP(N86,Folha2!$A$2:$I$595,2,0)),"",(VLOOKUP(N86,Folha2!$A$2:$I$595,2,0)))</f>
        <v/>
      </c>
      <c r="E86" s="19"/>
      <c r="F86" s="34"/>
      <c r="G86" s="34"/>
      <c r="H86" s="19"/>
      <c r="I86" s="19"/>
      <c r="J86" s="42"/>
      <c r="K86" s="42"/>
      <c r="N86" s="45"/>
      <c r="P86" s="44" t="str">
        <f>IF(ISERROR(VLOOKUP(N86,Folha2!$A$2:$I$595,9,0)),"",(VLOOKUP(N86,Folha2!$A$2:$I$595,9,0)))</f>
        <v/>
      </c>
    </row>
    <row r="87" spans="1:16" x14ac:dyDescent="0.25">
      <c r="A87" s="21" t="str">
        <f>IF(ISERROR(VLOOKUP(N87,Folha2!$A$2:$I$595,2,0)),"",(VLOOKUP(N87,Folha2!$A$2:$I$595,2,0)))</f>
        <v/>
      </c>
      <c r="E87" s="19"/>
      <c r="F87" s="34"/>
      <c r="G87" s="34"/>
      <c r="H87" s="19"/>
      <c r="I87" s="19"/>
      <c r="J87" s="42"/>
      <c r="K87" s="42"/>
      <c r="N87" s="45"/>
      <c r="P87" s="44" t="str">
        <f>IF(ISERROR(VLOOKUP(N87,Folha2!$A$2:$I$595,9,0)),"",(VLOOKUP(N87,Folha2!$A$2:$I$595,9,0)))</f>
        <v/>
      </c>
    </row>
    <row r="88" spans="1:16" x14ac:dyDescent="0.25">
      <c r="A88" s="21" t="str">
        <f>IF(ISERROR(VLOOKUP(N88,Folha2!$A$2:$I$595,2,0)),"",(VLOOKUP(N88,Folha2!$A$2:$I$595,2,0)))</f>
        <v/>
      </c>
      <c r="E88" s="19"/>
      <c r="F88" s="34"/>
      <c r="G88" s="34"/>
      <c r="H88" s="19"/>
      <c r="I88" s="19"/>
      <c r="J88" s="42"/>
      <c r="K88" s="42"/>
      <c r="N88" s="45"/>
      <c r="P88" s="44" t="str">
        <f>IF(ISERROR(VLOOKUP(N88,Folha2!$A$2:$I$595,9,0)),"",(VLOOKUP(N88,Folha2!$A$2:$I$595,9,0)))</f>
        <v/>
      </c>
    </row>
    <row r="89" spans="1:16" x14ac:dyDescent="0.25">
      <c r="A89" s="21" t="str">
        <f>IF(ISERROR(VLOOKUP(N89,Folha2!$A$2:$I$595,2,0)),"",(VLOOKUP(N89,Folha2!$A$2:$I$595,2,0)))</f>
        <v/>
      </c>
      <c r="E89" s="19"/>
      <c r="F89" s="34"/>
      <c r="G89" s="34"/>
      <c r="H89" s="19"/>
      <c r="I89" s="19"/>
      <c r="J89" s="42"/>
      <c r="K89" s="42"/>
      <c r="N89" s="45"/>
      <c r="P89" s="44" t="str">
        <f>IF(ISERROR(VLOOKUP(N89,Folha2!$A$2:$I$595,9,0)),"",(VLOOKUP(N89,Folha2!$A$2:$I$595,9,0)))</f>
        <v/>
      </c>
    </row>
    <row r="90" spans="1:16" x14ac:dyDescent="0.25">
      <c r="A90" s="21" t="str">
        <f>IF(ISERROR(VLOOKUP(N90,Folha2!$A$2:$I$595,2,0)),"",(VLOOKUP(N90,Folha2!$A$2:$I$595,2,0)))</f>
        <v/>
      </c>
      <c r="E90" s="19"/>
      <c r="F90" s="34"/>
      <c r="G90" s="34"/>
      <c r="H90" s="19"/>
      <c r="I90" s="19"/>
      <c r="J90" s="42"/>
      <c r="K90" s="42"/>
      <c r="N90" s="45"/>
      <c r="P90" s="44" t="str">
        <f>IF(ISERROR(VLOOKUP(N90,Folha2!$A$2:$I$595,9,0)),"",(VLOOKUP(N90,Folha2!$A$2:$I$595,9,0)))</f>
        <v/>
      </c>
    </row>
    <row r="91" spans="1:16" x14ac:dyDescent="0.25">
      <c r="A91" s="21" t="str">
        <f>IF(ISERROR(VLOOKUP(N91,Folha2!$A$2:$I$595,2,0)),"",(VLOOKUP(N91,Folha2!$A$2:$I$595,2,0)))</f>
        <v/>
      </c>
      <c r="E91" s="19"/>
      <c r="F91" s="34"/>
      <c r="G91" s="34"/>
      <c r="H91" s="19"/>
      <c r="I91" s="19"/>
      <c r="J91" s="42"/>
      <c r="K91" s="42"/>
      <c r="N91" s="45"/>
      <c r="P91" s="44" t="str">
        <f>IF(ISERROR(VLOOKUP(N91,Folha2!$A$2:$I$595,9,0)),"",(VLOOKUP(N91,Folha2!$A$2:$I$595,9,0)))</f>
        <v/>
      </c>
    </row>
    <row r="92" spans="1:16" x14ac:dyDescent="0.25">
      <c r="A92" s="21" t="str">
        <f>IF(ISERROR(VLOOKUP(N92,Folha2!$A$2:$I$595,2,0)),"",(VLOOKUP(N92,Folha2!$A$2:$I$595,2,0)))</f>
        <v/>
      </c>
      <c r="E92" s="19"/>
      <c r="F92" s="34"/>
      <c r="G92" s="34"/>
      <c r="H92" s="19"/>
      <c r="I92" s="19"/>
      <c r="J92" s="42"/>
      <c r="K92" s="42"/>
      <c r="N92" s="45"/>
      <c r="P92" s="44" t="str">
        <f>IF(ISERROR(VLOOKUP(N92,Folha2!$A$2:$I$595,9,0)),"",(VLOOKUP(N92,Folha2!$A$2:$I$595,9,0)))</f>
        <v/>
      </c>
    </row>
    <row r="93" spans="1:16" x14ac:dyDescent="0.25">
      <c r="A93" s="21" t="str">
        <f>IF(ISERROR(VLOOKUP(N93,Folha2!$A$2:$I$595,2,0)),"",(VLOOKUP(N93,Folha2!$A$2:$I$595,2,0)))</f>
        <v/>
      </c>
      <c r="E93" s="19"/>
      <c r="F93" s="34"/>
      <c r="G93" s="34"/>
      <c r="H93" s="19"/>
      <c r="I93" s="19"/>
      <c r="J93" s="42"/>
      <c r="K93" s="42"/>
      <c r="N93" s="45"/>
      <c r="P93" s="44" t="str">
        <f>IF(ISERROR(VLOOKUP(N93,Folha2!$A$2:$I$595,9,0)),"",(VLOOKUP(N93,Folha2!$A$2:$I$595,9,0)))</f>
        <v/>
      </c>
    </row>
    <row r="94" spans="1:16" x14ac:dyDescent="0.25">
      <c r="A94" s="21" t="str">
        <f>IF(ISERROR(VLOOKUP(N94,Folha2!$A$2:$I$595,2,0)),"",(VLOOKUP(N94,Folha2!$A$2:$I$595,2,0)))</f>
        <v/>
      </c>
      <c r="E94" s="19"/>
      <c r="F94" s="34"/>
      <c r="G94" s="34"/>
      <c r="H94" s="19"/>
      <c r="I94" s="19"/>
      <c r="J94" s="42"/>
      <c r="K94" s="42"/>
      <c r="N94" s="45"/>
      <c r="P94" s="44" t="str">
        <f>IF(ISERROR(VLOOKUP(N94,Folha2!$A$2:$I$595,9,0)),"",(VLOOKUP(N94,Folha2!$A$2:$I$595,9,0)))</f>
        <v/>
      </c>
    </row>
    <row r="95" spans="1:16" x14ac:dyDescent="0.25">
      <c r="A95" s="21" t="str">
        <f>IF(ISERROR(VLOOKUP(N95,Folha2!$A$2:$I$595,2,0)),"",(VLOOKUP(N95,Folha2!$A$2:$I$595,2,0)))</f>
        <v/>
      </c>
      <c r="E95" s="19"/>
      <c r="F95" s="34"/>
      <c r="G95" s="34"/>
      <c r="H95" s="19"/>
      <c r="I95" s="19"/>
      <c r="J95" s="42"/>
      <c r="K95" s="42"/>
      <c r="N95" s="45"/>
      <c r="P95" s="44" t="str">
        <f>IF(ISERROR(VLOOKUP(N95,Folha2!$A$2:$I$595,9,0)),"",(VLOOKUP(N95,Folha2!$A$2:$I$595,9,0)))</f>
        <v/>
      </c>
    </row>
    <row r="96" spans="1:16" x14ac:dyDescent="0.25">
      <c r="A96" s="21" t="str">
        <f>IF(ISERROR(VLOOKUP(N96,Folha2!$A$2:$I$595,2,0)),"",(VLOOKUP(N96,Folha2!$A$2:$I$595,2,0)))</f>
        <v/>
      </c>
      <c r="E96" s="19"/>
      <c r="F96" s="34"/>
      <c r="G96" s="34"/>
      <c r="H96" s="19"/>
      <c r="I96" s="19"/>
      <c r="J96" s="42"/>
      <c r="K96" s="42"/>
      <c r="N96" s="45"/>
      <c r="P96" s="44" t="str">
        <f>IF(ISERROR(VLOOKUP(N96,Folha2!$A$2:$I$595,9,0)),"",(VLOOKUP(N96,Folha2!$A$2:$I$595,9,0)))</f>
        <v/>
      </c>
    </row>
    <row r="97" spans="1:16" x14ac:dyDescent="0.25">
      <c r="A97" s="21" t="str">
        <f>IF(ISERROR(VLOOKUP(N97,Folha2!$A$2:$I$595,2,0)),"",(VLOOKUP(N97,Folha2!$A$2:$I$595,2,0)))</f>
        <v/>
      </c>
      <c r="E97" s="19"/>
      <c r="F97" s="34"/>
      <c r="G97" s="34"/>
      <c r="H97" s="19"/>
      <c r="I97" s="19"/>
      <c r="J97" s="42"/>
      <c r="K97" s="42"/>
      <c r="N97" s="45"/>
      <c r="P97" s="44" t="str">
        <f>IF(ISERROR(VLOOKUP(N97,Folha2!$A$2:$I$595,9,0)),"",(VLOOKUP(N97,Folha2!$A$2:$I$595,9,0)))</f>
        <v/>
      </c>
    </row>
    <row r="98" spans="1:16" x14ac:dyDescent="0.25">
      <c r="A98" s="21" t="str">
        <f>IF(ISERROR(VLOOKUP(N98,Folha2!$A$2:$I$595,2,0)),"",(VLOOKUP(N98,Folha2!$A$2:$I$595,2,0)))</f>
        <v/>
      </c>
      <c r="E98" s="19"/>
      <c r="F98" s="34"/>
      <c r="G98" s="34"/>
      <c r="H98" s="19"/>
      <c r="I98" s="19"/>
      <c r="J98" s="42"/>
      <c r="K98" s="42"/>
      <c r="N98" s="45"/>
      <c r="P98" s="44" t="str">
        <f>IF(ISERROR(VLOOKUP(N98,Folha2!$A$2:$I$595,9,0)),"",(VLOOKUP(N98,Folha2!$A$2:$I$595,9,0)))</f>
        <v/>
      </c>
    </row>
    <row r="99" spans="1:16" x14ac:dyDescent="0.25">
      <c r="A99" s="21" t="str">
        <f>IF(ISERROR(VLOOKUP(N99,Folha2!$A$2:$I$595,2,0)),"",(VLOOKUP(N99,Folha2!$A$2:$I$595,2,0)))</f>
        <v/>
      </c>
      <c r="E99" s="19"/>
      <c r="F99" s="34"/>
      <c r="G99" s="34"/>
      <c r="H99" s="19"/>
      <c r="I99" s="19"/>
      <c r="J99" s="42"/>
      <c r="K99" s="42"/>
      <c r="N99" s="45"/>
      <c r="P99" s="44" t="str">
        <f>IF(ISERROR(VLOOKUP(N99,Folha2!$A$2:$I$595,9,0)),"",(VLOOKUP(N99,Folha2!$A$2:$I$595,9,0)))</f>
        <v/>
      </c>
    </row>
    <row r="100" spans="1:16" x14ac:dyDescent="0.25">
      <c r="E100" s="19"/>
      <c r="F100" s="34"/>
      <c r="G100" s="34"/>
      <c r="H100" s="19"/>
      <c r="I100" s="19"/>
      <c r="J100" s="42"/>
      <c r="K100" s="42"/>
      <c r="N100" s="45"/>
      <c r="P100" s="44"/>
    </row>
    <row r="101" spans="1:16" x14ac:dyDescent="0.25">
      <c r="E101" s="19"/>
      <c r="F101" s="34"/>
      <c r="G101" s="34"/>
      <c r="H101" s="19"/>
      <c r="I101" s="19"/>
      <c r="J101" s="42"/>
      <c r="K101" s="42"/>
      <c r="N101" s="45"/>
      <c r="P101" s="44"/>
    </row>
    <row r="102" spans="1:16" x14ac:dyDescent="0.25">
      <c r="E102" s="19"/>
      <c r="F102" s="34"/>
      <c r="G102" s="34"/>
      <c r="H102" s="19"/>
      <c r="I102" s="19"/>
      <c r="J102" s="42"/>
      <c r="K102" s="42"/>
      <c r="N102" s="45"/>
      <c r="P102" s="44"/>
    </row>
    <row r="103" spans="1:16" x14ac:dyDescent="0.25">
      <c r="E103" s="19"/>
      <c r="F103" s="34"/>
      <c r="G103" s="34"/>
      <c r="H103" s="19"/>
      <c r="I103" s="19"/>
      <c r="J103" s="42"/>
      <c r="K103" s="42"/>
      <c r="N103" s="45"/>
      <c r="P103" s="44"/>
    </row>
    <row r="104" spans="1:16" x14ac:dyDescent="0.25">
      <c r="E104" s="19"/>
      <c r="F104" s="34"/>
      <c r="G104" s="34"/>
      <c r="H104" s="19"/>
      <c r="I104" s="19"/>
      <c r="J104" s="42"/>
      <c r="K104" s="42"/>
      <c r="N104" s="45"/>
      <c r="P104" s="44"/>
    </row>
    <row r="105" spans="1:16" x14ac:dyDescent="0.25">
      <c r="E105" s="19"/>
      <c r="F105" s="34"/>
      <c r="G105" s="34"/>
      <c r="H105" s="19"/>
      <c r="I105" s="19"/>
      <c r="J105" s="42"/>
      <c r="K105" s="42"/>
      <c r="N105" s="45"/>
      <c r="P105" s="44"/>
    </row>
    <row r="106" spans="1:16" x14ac:dyDescent="0.25">
      <c r="E106" s="19"/>
      <c r="F106" s="34"/>
      <c r="G106" s="34"/>
      <c r="H106" s="19"/>
      <c r="I106" s="19"/>
      <c r="J106" s="42"/>
      <c r="K106" s="42"/>
      <c r="N106" s="45"/>
      <c r="P106" s="44"/>
    </row>
    <row r="107" spans="1:16" x14ac:dyDescent="0.25">
      <c r="E107" s="19"/>
      <c r="F107" s="34"/>
      <c r="G107" s="34"/>
      <c r="H107" s="19"/>
      <c r="I107" s="19"/>
      <c r="J107" s="42"/>
      <c r="K107" s="42"/>
      <c r="N107" s="45"/>
      <c r="P107" s="44"/>
    </row>
    <row r="108" spans="1:16" x14ac:dyDescent="0.25">
      <c r="E108" s="19"/>
      <c r="F108" s="34"/>
      <c r="G108" s="34"/>
      <c r="H108" s="19"/>
      <c r="I108" s="19"/>
      <c r="J108" s="42"/>
      <c r="K108" s="42"/>
      <c r="N108" s="45"/>
      <c r="P108" s="44"/>
    </row>
    <row r="109" spans="1:16" x14ac:dyDescent="0.25">
      <c r="E109" s="19"/>
      <c r="F109" s="34"/>
      <c r="G109" s="34"/>
      <c r="H109" s="19"/>
      <c r="I109" s="19"/>
      <c r="J109" s="42"/>
      <c r="K109" s="42"/>
      <c r="N109" s="45"/>
      <c r="P109" s="44"/>
    </row>
    <row r="110" spans="1:16" x14ac:dyDescent="0.25">
      <c r="E110" s="19"/>
      <c r="F110" s="34"/>
      <c r="G110" s="34"/>
      <c r="H110" s="19"/>
      <c r="I110" s="19"/>
      <c r="J110" s="42"/>
      <c r="K110" s="42"/>
      <c r="N110" s="45"/>
      <c r="P110" s="44"/>
    </row>
    <row r="111" spans="1:16" x14ac:dyDescent="0.25">
      <c r="E111" s="19"/>
      <c r="F111" s="34"/>
      <c r="G111" s="34"/>
      <c r="H111" s="19"/>
      <c r="I111" s="19"/>
      <c r="J111" s="42"/>
      <c r="K111" s="42"/>
      <c r="N111" s="45"/>
      <c r="P111" s="44"/>
    </row>
    <row r="112" spans="1:16" x14ac:dyDescent="0.25">
      <c r="E112" s="19"/>
      <c r="F112" s="34"/>
      <c r="G112" s="34"/>
      <c r="H112" s="19"/>
      <c r="I112" s="19"/>
      <c r="J112" s="42"/>
      <c r="K112" s="42"/>
      <c r="N112" s="45"/>
      <c r="P112" s="44"/>
    </row>
    <row r="113" spans="5:16" x14ac:dyDescent="0.25">
      <c r="E113" s="19"/>
      <c r="F113" s="34"/>
      <c r="G113" s="34"/>
      <c r="H113" s="19"/>
      <c r="I113" s="19"/>
      <c r="J113" s="42"/>
      <c r="K113" s="42"/>
      <c r="N113" s="45"/>
      <c r="P113" s="44"/>
    </row>
    <row r="114" spans="5:16" x14ac:dyDescent="0.25">
      <c r="E114" s="19"/>
      <c r="F114" s="34"/>
      <c r="G114" s="34"/>
      <c r="H114" s="19"/>
      <c r="I114" s="19"/>
      <c r="J114" s="42"/>
      <c r="K114" s="42"/>
      <c r="N114" s="45"/>
      <c r="P114" s="44"/>
    </row>
    <row r="115" spans="5:16" x14ac:dyDescent="0.25">
      <c r="E115" s="19"/>
      <c r="F115" s="34"/>
      <c r="G115" s="34"/>
      <c r="H115" s="19"/>
      <c r="I115" s="19"/>
      <c r="J115" s="42"/>
      <c r="K115" s="42"/>
      <c r="N115" s="45"/>
      <c r="P115" s="44"/>
    </row>
    <row r="116" spans="5:16" x14ac:dyDescent="0.25">
      <c r="E116" s="19"/>
      <c r="F116" s="34"/>
      <c r="G116" s="34"/>
      <c r="H116" s="19"/>
      <c r="I116" s="19"/>
      <c r="J116" s="42"/>
      <c r="K116" s="42"/>
      <c r="N116" s="45"/>
      <c r="P116" s="44"/>
    </row>
    <row r="117" spans="5:16" x14ac:dyDescent="0.25">
      <c r="E117" s="19"/>
      <c r="F117" s="34"/>
      <c r="G117" s="34"/>
      <c r="H117" s="19"/>
      <c r="I117" s="19"/>
      <c r="J117" s="42"/>
      <c r="K117" s="42"/>
      <c r="N117" s="45"/>
      <c r="P117" s="44"/>
    </row>
    <row r="118" spans="5:16" x14ac:dyDescent="0.25">
      <c r="E118" s="19"/>
      <c r="F118" s="34"/>
      <c r="G118" s="34"/>
      <c r="H118" s="19"/>
      <c r="I118" s="19"/>
      <c r="J118" s="42"/>
      <c r="K118" s="42"/>
      <c r="N118" s="45"/>
      <c r="P118" s="44"/>
    </row>
    <row r="119" spans="5:16" x14ac:dyDescent="0.25">
      <c r="E119" s="19"/>
      <c r="F119" s="34"/>
      <c r="G119" s="34"/>
      <c r="H119" s="19"/>
      <c r="I119" s="19"/>
      <c r="J119" s="42"/>
      <c r="K119" s="42"/>
      <c r="N119" s="45"/>
      <c r="P119" s="44"/>
    </row>
    <row r="120" spans="5:16" x14ac:dyDescent="0.25">
      <c r="E120" s="19"/>
      <c r="F120" s="34"/>
      <c r="G120" s="34"/>
      <c r="H120" s="19"/>
      <c r="I120" s="19"/>
      <c r="J120" s="42"/>
      <c r="K120" s="42"/>
      <c r="N120" s="45"/>
      <c r="P120" s="44"/>
    </row>
    <row r="121" spans="5:16" x14ac:dyDescent="0.25">
      <c r="E121" s="19"/>
      <c r="F121" s="34"/>
      <c r="G121" s="34"/>
      <c r="H121" s="19"/>
      <c r="I121" s="19"/>
      <c r="J121" s="42"/>
      <c r="K121" s="42"/>
      <c r="N121" s="45"/>
      <c r="P121" s="44"/>
    </row>
    <row r="122" spans="5:16" x14ac:dyDescent="0.25">
      <c r="E122" s="19"/>
      <c r="F122" s="34"/>
      <c r="G122" s="34"/>
      <c r="H122" s="19"/>
      <c r="I122" s="19"/>
      <c r="J122" s="42"/>
      <c r="K122" s="42"/>
      <c r="N122" s="45"/>
      <c r="P122" s="44"/>
    </row>
    <row r="123" spans="5:16" x14ac:dyDescent="0.25">
      <c r="E123" s="19"/>
      <c r="F123" s="34"/>
      <c r="G123" s="34"/>
      <c r="H123" s="19"/>
      <c r="I123" s="19"/>
      <c r="J123" s="42"/>
      <c r="K123" s="42"/>
      <c r="N123" s="45"/>
      <c r="P123" s="44"/>
    </row>
    <row r="124" spans="5:16" x14ac:dyDescent="0.25">
      <c r="E124" s="19"/>
      <c r="F124" s="34"/>
      <c r="G124" s="34"/>
      <c r="H124" s="19"/>
      <c r="I124" s="19"/>
      <c r="J124" s="42"/>
      <c r="K124" s="42"/>
      <c r="N124" s="45"/>
      <c r="P124" s="44"/>
    </row>
    <row r="125" spans="5:16" x14ac:dyDescent="0.25">
      <c r="E125" s="19"/>
      <c r="F125" s="34"/>
      <c r="G125" s="34"/>
      <c r="H125" s="19"/>
      <c r="I125" s="19"/>
      <c r="J125" s="42"/>
      <c r="K125" s="42"/>
      <c r="N125" s="45"/>
      <c r="P125" s="44"/>
    </row>
    <row r="126" spans="5:16" x14ac:dyDescent="0.25">
      <c r="E126" s="19"/>
      <c r="F126" s="34"/>
      <c r="G126" s="34"/>
      <c r="H126" s="19"/>
      <c r="I126" s="19"/>
      <c r="J126" s="42"/>
      <c r="K126" s="42"/>
      <c r="N126" s="45"/>
      <c r="P126" s="44"/>
    </row>
    <row r="127" spans="5:16" x14ac:dyDescent="0.25">
      <c r="E127" s="19"/>
      <c r="F127" s="34"/>
      <c r="G127" s="34"/>
      <c r="H127" s="19"/>
      <c r="I127" s="19"/>
      <c r="J127" s="42"/>
      <c r="K127" s="42"/>
      <c r="N127" s="45"/>
      <c r="P127" s="44"/>
    </row>
    <row r="128" spans="5:16" x14ac:dyDescent="0.25">
      <c r="E128" s="19"/>
      <c r="F128" s="34"/>
      <c r="G128" s="34"/>
      <c r="H128" s="19"/>
      <c r="I128" s="19"/>
      <c r="J128" s="42"/>
      <c r="K128" s="42"/>
      <c r="N128" s="45"/>
      <c r="P128" s="44"/>
    </row>
    <row r="129" spans="5:16" x14ac:dyDescent="0.25">
      <c r="E129" s="19"/>
      <c r="F129" s="34"/>
      <c r="G129" s="34"/>
      <c r="H129" s="19"/>
      <c r="I129" s="19"/>
      <c r="J129" s="42"/>
      <c r="K129" s="42"/>
      <c r="N129" s="45"/>
      <c r="P129" s="44"/>
    </row>
    <row r="130" spans="5:16" x14ac:dyDescent="0.25">
      <c r="E130" s="19"/>
      <c r="F130" s="34"/>
      <c r="G130" s="34"/>
      <c r="H130" s="19"/>
      <c r="I130" s="19"/>
      <c r="J130" s="42"/>
      <c r="K130" s="42"/>
      <c r="N130" s="45"/>
      <c r="P130" s="44"/>
    </row>
    <row r="131" spans="5:16" x14ac:dyDescent="0.25">
      <c r="E131" s="19"/>
      <c r="F131" s="34"/>
      <c r="G131" s="34"/>
      <c r="H131" s="19"/>
      <c r="I131" s="19"/>
      <c r="J131" s="42"/>
      <c r="K131" s="42"/>
      <c r="N131" s="45"/>
      <c r="P131" s="44"/>
    </row>
    <row r="132" spans="5:16" x14ac:dyDescent="0.25">
      <c r="E132" s="19"/>
      <c r="F132" s="34"/>
      <c r="G132" s="34"/>
      <c r="H132" s="19"/>
      <c r="I132" s="19"/>
      <c r="J132" s="42"/>
      <c r="K132" s="42"/>
      <c r="N132" s="45"/>
      <c r="P132" s="44"/>
    </row>
    <row r="133" spans="5:16" x14ac:dyDescent="0.25">
      <c r="E133" s="19"/>
      <c r="F133" s="34"/>
      <c r="G133" s="34"/>
      <c r="H133" s="19"/>
      <c r="I133" s="19"/>
      <c r="J133" s="42"/>
      <c r="K133" s="42"/>
      <c r="N133" s="45"/>
      <c r="P133" s="44"/>
    </row>
    <row r="134" spans="5:16" x14ac:dyDescent="0.25">
      <c r="E134" s="19"/>
      <c r="F134" s="34"/>
      <c r="G134" s="34"/>
      <c r="H134" s="19"/>
      <c r="I134" s="19"/>
      <c r="J134" s="42"/>
      <c r="K134" s="42"/>
      <c r="N134" s="45"/>
      <c r="P134" s="44"/>
    </row>
    <row r="135" spans="5:16" x14ac:dyDescent="0.25">
      <c r="E135" s="19"/>
      <c r="F135" s="34"/>
      <c r="G135" s="34"/>
      <c r="H135" s="19"/>
      <c r="I135" s="19"/>
      <c r="J135" s="42"/>
      <c r="K135" s="42"/>
      <c r="N135" s="45"/>
      <c r="P135" s="44"/>
    </row>
    <row r="136" spans="5:16" x14ac:dyDescent="0.25">
      <c r="E136" s="19"/>
      <c r="F136" s="34"/>
      <c r="G136" s="34"/>
      <c r="H136" s="19"/>
      <c r="I136" s="19"/>
      <c r="J136" s="42"/>
      <c r="K136" s="42"/>
      <c r="N136" s="45"/>
      <c r="P136" s="44"/>
    </row>
    <row r="137" spans="5:16" x14ac:dyDescent="0.25">
      <c r="E137" s="19"/>
      <c r="F137" s="34"/>
      <c r="G137" s="34"/>
      <c r="H137" s="19"/>
      <c r="I137" s="19"/>
      <c r="J137" s="42"/>
      <c r="K137" s="42"/>
      <c r="N137" s="45"/>
      <c r="P137" s="44"/>
    </row>
    <row r="138" spans="5:16" x14ac:dyDescent="0.25">
      <c r="E138" s="19"/>
      <c r="F138" s="34"/>
      <c r="G138" s="34"/>
      <c r="H138" s="19"/>
      <c r="I138" s="19"/>
      <c r="J138" s="42"/>
      <c r="K138" s="42"/>
      <c r="N138" s="45"/>
      <c r="P138" s="44"/>
    </row>
    <row r="139" spans="5:16" x14ac:dyDescent="0.25">
      <c r="E139" s="19"/>
      <c r="F139" s="34"/>
      <c r="G139" s="34"/>
      <c r="H139" s="19"/>
      <c r="I139" s="19"/>
      <c r="J139" s="42"/>
      <c r="K139" s="42"/>
      <c r="N139" s="45"/>
      <c r="P139" s="44"/>
    </row>
    <row r="140" spans="5:16" x14ac:dyDescent="0.25">
      <c r="E140" s="19"/>
      <c r="F140" s="34"/>
      <c r="G140" s="34"/>
      <c r="H140" s="19"/>
      <c r="I140" s="19"/>
      <c r="J140" s="42"/>
      <c r="K140" s="42"/>
      <c r="N140" s="45"/>
      <c r="P140" s="44"/>
    </row>
    <row r="141" spans="5:16" x14ac:dyDescent="0.25">
      <c r="E141" s="19"/>
      <c r="F141" s="34"/>
      <c r="G141" s="34"/>
      <c r="H141" s="19"/>
      <c r="I141" s="19"/>
      <c r="J141" s="42"/>
      <c r="K141" s="42"/>
      <c r="N141" s="45"/>
      <c r="P141" s="44"/>
    </row>
    <row r="142" spans="5:16" x14ac:dyDescent="0.25">
      <c r="E142" s="19"/>
      <c r="F142" s="34"/>
      <c r="G142" s="34"/>
      <c r="H142" s="19"/>
      <c r="I142" s="19"/>
      <c r="J142" s="42"/>
      <c r="K142" s="42"/>
      <c r="N142" s="45"/>
      <c r="P142" s="44"/>
    </row>
    <row r="143" spans="5:16" x14ac:dyDescent="0.25">
      <c r="E143" s="19"/>
      <c r="F143" s="34"/>
      <c r="G143" s="34"/>
      <c r="H143" s="19"/>
      <c r="I143" s="19"/>
      <c r="J143" s="42"/>
      <c r="K143" s="42"/>
      <c r="N143" s="45"/>
      <c r="P143" s="44"/>
    </row>
    <row r="144" spans="5:16" x14ac:dyDescent="0.25">
      <c r="E144" s="19"/>
      <c r="F144" s="34"/>
      <c r="G144" s="34"/>
      <c r="H144" s="19"/>
      <c r="I144" s="19"/>
      <c r="J144" s="42"/>
      <c r="K144" s="42"/>
      <c r="N144" s="45"/>
      <c r="P144" s="44"/>
    </row>
    <row r="145" spans="5:16" x14ac:dyDescent="0.25">
      <c r="E145" s="19"/>
      <c r="F145" s="34"/>
      <c r="G145" s="34"/>
      <c r="H145" s="19"/>
      <c r="I145" s="19"/>
      <c r="J145" s="42"/>
      <c r="K145" s="42"/>
      <c r="N145" s="45"/>
      <c r="P145" s="44"/>
    </row>
    <row r="146" spans="5:16" x14ac:dyDescent="0.25">
      <c r="E146" s="19"/>
      <c r="F146" s="34"/>
      <c r="G146" s="34"/>
      <c r="H146" s="19"/>
      <c r="I146" s="19"/>
      <c r="J146" s="42"/>
      <c r="K146" s="42"/>
      <c r="N146" s="45"/>
      <c r="P146" s="44"/>
    </row>
    <row r="147" spans="5:16" x14ac:dyDescent="0.25">
      <c r="E147" s="19"/>
      <c r="F147" s="34"/>
      <c r="G147" s="34"/>
      <c r="H147" s="19"/>
      <c r="I147" s="19"/>
      <c r="J147" s="42"/>
      <c r="K147" s="42"/>
      <c r="N147" s="45"/>
      <c r="P147" s="44"/>
    </row>
    <row r="148" spans="5:16" x14ac:dyDescent="0.25">
      <c r="E148" s="19"/>
      <c r="F148" s="34"/>
      <c r="G148" s="34"/>
      <c r="H148" s="19"/>
      <c r="I148" s="19"/>
      <c r="J148" s="42"/>
      <c r="K148" s="42"/>
      <c r="N148" s="45"/>
      <c r="P148" s="44"/>
    </row>
    <row r="149" spans="5:16" x14ac:dyDescent="0.25">
      <c r="E149" s="19"/>
      <c r="F149" s="34"/>
      <c r="G149" s="34"/>
      <c r="H149" s="19"/>
      <c r="I149" s="19"/>
      <c r="J149" s="42"/>
      <c r="K149" s="42"/>
      <c r="N149" s="45"/>
      <c r="P149" s="44"/>
    </row>
    <row r="150" spans="5:16" x14ac:dyDescent="0.25">
      <c r="E150" s="19"/>
      <c r="F150" s="34"/>
      <c r="G150" s="34"/>
      <c r="H150" s="19"/>
      <c r="I150" s="19"/>
      <c r="J150" s="42"/>
      <c r="K150" s="42"/>
      <c r="N150" s="45"/>
      <c r="P150" s="44"/>
    </row>
    <row r="151" spans="5:16" x14ac:dyDescent="0.25">
      <c r="E151" s="19"/>
      <c r="F151" s="34"/>
      <c r="G151" s="34"/>
      <c r="H151" s="19"/>
      <c r="I151" s="19"/>
      <c r="J151" s="42"/>
      <c r="K151" s="42"/>
      <c r="N151" s="45"/>
      <c r="P151" s="44"/>
    </row>
    <row r="152" spans="5:16" x14ac:dyDescent="0.25">
      <c r="E152" s="19"/>
      <c r="F152" s="34"/>
      <c r="G152" s="34"/>
      <c r="H152" s="19"/>
      <c r="I152" s="19"/>
      <c r="J152" s="42"/>
      <c r="K152" s="42"/>
      <c r="N152" s="45"/>
      <c r="P152" s="44"/>
    </row>
    <row r="153" spans="5:16" x14ac:dyDescent="0.25">
      <c r="E153" s="19"/>
      <c r="F153" s="34"/>
      <c r="G153" s="34"/>
      <c r="H153" s="19"/>
      <c r="I153" s="19"/>
      <c r="J153" s="42"/>
      <c r="K153" s="42"/>
      <c r="N153" s="45"/>
      <c r="P153" s="44"/>
    </row>
    <row r="154" spans="5:16" x14ac:dyDescent="0.25">
      <c r="E154" s="19"/>
      <c r="F154" s="34"/>
      <c r="G154" s="34"/>
      <c r="H154" s="19"/>
      <c r="I154" s="19"/>
      <c r="J154" s="42"/>
      <c r="K154" s="42"/>
      <c r="N154" s="45"/>
      <c r="P154" s="44"/>
    </row>
    <row r="155" spans="5:16" x14ac:dyDescent="0.25">
      <c r="E155" s="19"/>
      <c r="F155" s="34"/>
      <c r="G155" s="34"/>
      <c r="H155" s="19"/>
      <c r="I155" s="19"/>
      <c r="J155" s="42"/>
      <c r="K155" s="42"/>
      <c r="N155" s="45"/>
      <c r="P155" s="44"/>
    </row>
    <row r="156" spans="5:16" x14ac:dyDescent="0.25">
      <c r="E156" s="19"/>
      <c r="F156" s="34"/>
      <c r="G156" s="34"/>
      <c r="H156" s="19"/>
      <c r="I156" s="19"/>
      <c r="J156" s="42"/>
      <c r="K156" s="42"/>
      <c r="N156" s="45"/>
      <c r="P156" s="44"/>
    </row>
    <row r="157" spans="5:16" x14ac:dyDescent="0.25">
      <c r="E157" s="19"/>
      <c r="F157" s="34"/>
      <c r="G157" s="34"/>
      <c r="H157" s="19"/>
      <c r="I157" s="19"/>
      <c r="J157" s="42"/>
      <c r="K157" s="42"/>
      <c r="N157" s="45"/>
      <c r="P157" s="44"/>
    </row>
    <row r="158" spans="5:16" x14ac:dyDescent="0.25">
      <c r="E158" s="19"/>
      <c r="F158" s="34"/>
      <c r="G158" s="34"/>
      <c r="H158" s="19"/>
      <c r="I158" s="19"/>
      <c r="J158" s="42"/>
      <c r="K158" s="42"/>
      <c r="N158" s="45"/>
      <c r="P158" s="44"/>
    </row>
    <row r="159" spans="5:16" x14ac:dyDescent="0.25">
      <c r="E159" s="19"/>
      <c r="F159" s="34"/>
      <c r="G159" s="34"/>
      <c r="H159" s="19"/>
      <c r="I159" s="19"/>
      <c r="J159" s="42"/>
      <c r="K159" s="42"/>
      <c r="N159" s="45"/>
      <c r="P159" s="44"/>
    </row>
    <row r="160" spans="5:16" x14ac:dyDescent="0.25">
      <c r="E160" s="19"/>
      <c r="F160" s="34"/>
      <c r="G160" s="34"/>
      <c r="H160" s="19"/>
      <c r="I160" s="19"/>
      <c r="J160" s="42"/>
      <c r="K160" s="42"/>
      <c r="N160" s="45"/>
      <c r="P160" s="44"/>
    </row>
    <row r="161" spans="5:16" x14ac:dyDescent="0.25">
      <c r="E161" s="19"/>
      <c r="F161" s="34"/>
      <c r="G161" s="34"/>
      <c r="H161" s="19"/>
      <c r="I161" s="19"/>
      <c r="J161" s="42"/>
      <c r="K161" s="42"/>
      <c r="N161" s="45"/>
      <c r="P161" s="44"/>
    </row>
    <row r="162" spans="5:16" x14ac:dyDescent="0.25">
      <c r="E162" s="19"/>
      <c r="F162" s="34"/>
      <c r="G162" s="34"/>
      <c r="H162" s="19"/>
      <c r="I162" s="19"/>
      <c r="J162" s="42"/>
      <c r="K162" s="42"/>
      <c r="N162" s="45"/>
      <c r="P162" s="44"/>
    </row>
    <row r="163" spans="5:16" x14ac:dyDescent="0.25">
      <c r="E163" s="19"/>
      <c r="F163" s="34"/>
      <c r="G163" s="34"/>
      <c r="H163" s="19"/>
      <c r="I163" s="19"/>
      <c r="J163" s="42"/>
      <c r="K163" s="42"/>
      <c r="N163" s="45"/>
      <c r="P163" s="44"/>
    </row>
    <row r="164" spans="5:16" x14ac:dyDescent="0.25">
      <c r="E164" s="19"/>
      <c r="F164" s="34"/>
      <c r="G164" s="34"/>
      <c r="H164" s="19"/>
      <c r="I164" s="19"/>
      <c r="J164" s="42"/>
      <c r="K164" s="42"/>
      <c r="N164" s="45"/>
      <c r="P164" s="44"/>
    </row>
    <row r="165" spans="5:16" x14ac:dyDescent="0.25">
      <c r="E165" s="19"/>
      <c r="F165" s="34"/>
      <c r="G165" s="34"/>
      <c r="H165" s="19"/>
      <c r="I165" s="19"/>
      <c r="J165" s="42"/>
      <c r="K165" s="42"/>
      <c r="N165" s="45"/>
      <c r="P165" s="44"/>
    </row>
    <row r="166" spans="5:16" x14ac:dyDescent="0.25">
      <c r="E166" s="19"/>
      <c r="F166" s="34"/>
      <c r="G166" s="34"/>
      <c r="H166" s="19"/>
      <c r="I166" s="19"/>
      <c r="J166" s="42"/>
      <c r="K166" s="42"/>
      <c r="N166" s="45"/>
      <c r="P166" s="44"/>
    </row>
    <row r="167" spans="5:16" x14ac:dyDescent="0.25">
      <c r="E167" s="19"/>
      <c r="F167" s="34"/>
      <c r="G167" s="34"/>
      <c r="H167" s="19"/>
      <c r="I167" s="19"/>
      <c r="J167" s="42"/>
      <c r="K167" s="42"/>
      <c r="N167" s="45"/>
      <c r="P167" s="44"/>
    </row>
    <row r="168" spans="5:16" x14ac:dyDescent="0.25">
      <c r="E168" s="19"/>
      <c r="F168" s="34"/>
      <c r="G168" s="34"/>
      <c r="H168" s="19"/>
      <c r="I168" s="19"/>
      <c r="J168" s="42"/>
      <c r="K168" s="42"/>
      <c r="N168" s="45"/>
      <c r="P168" s="44"/>
    </row>
    <row r="169" spans="5:16" x14ac:dyDescent="0.25">
      <c r="E169" s="19"/>
      <c r="F169" s="34"/>
      <c r="G169" s="34"/>
      <c r="H169" s="19"/>
      <c r="I169" s="19"/>
      <c r="J169" s="42"/>
      <c r="K169" s="42"/>
      <c r="N169" s="45"/>
      <c r="P169" s="44"/>
    </row>
    <row r="170" spans="5:16" x14ac:dyDescent="0.25">
      <c r="E170" s="19"/>
      <c r="F170" s="34"/>
      <c r="G170" s="34"/>
      <c r="H170" s="19"/>
      <c r="I170" s="19"/>
      <c r="J170" s="42"/>
      <c r="K170" s="42"/>
      <c r="N170" s="45"/>
      <c r="P170" s="44"/>
    </row>
    <row r="171" spans="5:16" x14ac:dyDescent="0.25">
      <c r="E171" s="19"/>
      <c r="F171" s="34"/>
      <c r="G171" s="34"/>
      <c r="H171" s="19"/>
      <c r="I171" s="19"/>
      <c r="J171" s="42"/>
      <c r="K171" s="42"/>
      <c r="N171" s="45"/>
      <c r="P171" s="44"/>
    </row>
    <row r="172" spans="5:16" x14ac:dyDescent="0.25">
      <c r="E172" s="19"/>
      <c r="F172" s="34"/>
      <c r="G172" s="34"/>
      <c r="H172" s="19"/>
      <c r="I172" s="19"/>
      <c r="J172" s="42"/>
      <c r="K172" s="42"/>
      <c r="N172" s="45"/>
      <c r="P172" s="44"/>
    </row>
    <row r="173" spans="5:16" x14ac:dyDescent="0.25">
      <c r="E173" s="19"/>
      <c r="F173" s="34"/>
      <c r="G173" s="34"/>
      <c r="H173" s="19"/>
      <c r="I173" s="19"/>
      <c r="J173" s="42"/>
      <c r="K173" s="42"/>
      <c r="N173" s="45"/>
      <c r="P173" s="44"/>
    </row>
    <row r="174" spans="5:16" x14ac:dyDescent="0.25">
      <c r="E174" s="19"/>
      <c r="F174" s="34"/>
      <c r="G174" s="34"/>
      <c r="H174" s="19"/>
      <c r="I174" s="19"/>
      <c r="J174" s="42"/>
      <c r="K174" s="42"/>
      <c r="N174" s="45"/>
      <c r="P174" s="44"/>
    </row>
    <row r="175" spans="5:16" x14ac:dyDescent="0.25">
      <c r="E175" s="19"/>
      <c r="F175" s="34"/>
      <c r="G175" s="34"/>
      <c r="H175" s="19"/>
      <c r="I175" s="19"/>
      <c r="J175" s="42"/>
      <c r="K175" s="42"/>
      <c r="N175" s="45"/>
      <c r="P175" s="44"/>
    </row>
    <row r="176" spans="5:16" x14ac:dyDescent="0.25">
      <c r="E176" s="19"/>
      <c r="F176" s="34"/>
      <c r="G176" s="34"/>
      <c r="H176" s="19"/>
      <c r="I176" s="19"/>
      <c r="J176" s="42"/>
      <c r="K176" s="42"/>
      <c r="N176" s="45"/>
      <c r="P176" s="44"/>
    </row>
    <row r="177" spans="5:16" x14ac:dyDescent="0.25">
      <c r="E177" s="19"/>
      <c r="F177" s="34"/>
      <c r="G177" s="34"/>
      <c r="H177" s="19"/>
      <c r="I177" s="19"/>
      <c r="J177" s="42"/>
      <c r="K177" s="42"/>
      <c r="N177" s="45"/>
      <c r="P177" s="44"/>
    </row>
    <row r="178" spans="5:16" x14ac:dyDescent="0.25">
      <c r="E178" s="19"/>
      <c r="F178" s="34"/>
      <c r="G178" s="34"/>
      <c r="H178" s="19"/>
      <c r="I178" s="19"/>
      <c r="J178" s="42"/>
      <c r="K178" s="42"/>
      <c r="N178" s="45"/>
      <c r="P178" s="44"/>
    </row>
    <row r="179" spans="5:16" x14ac:dyDescent="0.25">
      <c r="E179" s="19"/>
      <c r="F179" s="34"/>
      <c r="G179" s="34"/>
      <c r="H179" s="19"/>
      <c r="I179" s="19"/>
      <c r="J179" s="42"/>
      <c r="K179" s="42"/>
      <c r="N179" s="45"/>
      <c r="P179" s="44"/>
    </row>
    <row r="180" spans="5:16" x14ac:dyDescent="0.25">
      <c r="E180" s="19"/>
      <c r="F180" s="34"/>
      <c r="G180" s="34"/>
      <c r="H180" s="19"/>
      <c r="I180" s="19"/>
      <c r="J180" s="42"/>
      <c r="K180" s="42"/>
      <c r="N180" s="45"/>
      <c r="P180" s="44"/>
    </row>
    <row r="181" spans="5:16" x14ac:dyDescent="0.25">
      <c r="E181" s="19"/>
      <c r="F181" s="34"/>
      <c r="G181" s="34"/>
      <c r="H181" s="19"/>
      <c r="I181" s="19"/>
      <c r="J181" s="42"/>
      <c r="K181" s="42"/>
      <c r="N181" s="45"/>
      <c r="P181" s="44"/>
    </row>
    <row r="182" spans="5:16" x14ac:dyDescent="0.25">
      <c r="E182" s="19"/>
      <c r="F182" s="34"/>
      <c r="G182" s="34"/>
      <c r="H182" s="19"/>
      <c r="I182" s="19"/>
      <c r="J182" s="42"/>
      <c r="K182" s="42"/>
      <c r="N182" s="45"/>
      <c r="P182" s="44"/>
    </row>
    <row r="183" spans="5:16" x14ac:dyDescent="0.25">
      <c r="E183" s="19"/>
      <c r="F183" s="34"/>
      <c r="G183" s="34"/>
      <c r="H183" s="19"/>
      <c r="I183" s="19"/>
      <c r="J183" s="42"/>
      <c r="K183" s="42"/>
      <c r="N183" s="45"/>
      <c r="P183" s="44"/>
    </row>
    <row r="184" spans="5:16" x14ac:dyDescent="0.25">
      <c r="E184" s="19"/>
      <c r="F184" s="34"/>
      <c r="G184" s="34"/>
      <c r="H184" s="19"/>
      <c r="I184" s="19"/>
      <c r="J184" s="42"/>
      <c r="K184" s="42"/>
      <c r="N184" s="45"/>
      <c r="P184" s="44"/>
    </row>
    <row r="185" spans="5:16" x14ac:dyDescent="0.25">
      <c r="E185" s="19"/>
      <c r="F185" s="34"/>
      <c r="G185" s="34"/>
      <c r="H185" s="19"/>
      <c r="I185" s="19"/>
      <c r="J185" s="42"/>
      <c r="K185" s="42"/>
      <c r="N185" s="45"/>
      <c r="P185" s="44"/>
    </row>
    <row r="186" spans="5:16" x14ac:dyDescent="0.25">
      <c r="E186" s="19"/>
      <c r="F186" s="34"/>
      <c r="G186" s="34"/>
      <c r="H186" s="19"/>
      <c r="I186" s="19"/>
      <c r="J186" s="42"/>
      <c r="K186" s="42"/>
      <c r="N186" s="45"/>
      <c r="P186" s="44"/>
    </row>
    <row r="187" spans="5:16" x14ac:dyDescent="0.25">
      <c r="E187" s="19"/>
      <c r="F187" s="34"/>
      <c r="G187" s="34"/>
      <c r="H187" s="19"/>
      <c r="I187" s="19"/>
      <c r="J187" s="42"/>
      <c r="K187" s="42"/>
      <c r="N187" s="45"/>
      <c r="P187" s="44"/>
    </row>
    <row r="188" spans="5:16" x14ac:dyDescent="0.25">
      <c r="E188" s="19"/>
      <c r="F188" s="34"/>
      <c r="G188" s="34"/>
      <c r="H188" s="19"/>
      <c r="I188" s="19"/>
      <c r="J188" s="42"/>
      <c r="K188" s="42"/>
      <c r="N188" s="45"/>
      <c r="P188" s="44"/>
    </row>
    <row r="189" spans="5:16" x14ac:dyDescent="0.25">
      <c r="E189" s="19"/>
      <c r="F189" s="34"/>
      <c r="G189" s="34"/>
      <c r="H189" s="19"/>
      <c r="I189" s="19"/>
      <c r="J189" s="42"/>
      <c r="K189" s="42"/>
      <c r="N189" s="45"/>
      <c r="P189" s="44"/>
    </row>
    <row r="190" spans="5:16" x14ac:dyDescent="0.25">
      <c r="E190" s="19"/>
      <c r="F190" s="34"/>
      <c r="G190" s="34"/>
      <c r="H190" s="19"/>
      <c r="I190" s="19"/>
      <c r="J190" s="42"/>
      <c r="K190" s="42"/>
      <c r="N190" s="45"/>
      <c r="P190" s="44"/>
    </row>
    <row r="191" spans="5:16" x14ac:dyDescent="0.25">
      <c r="E191" s="19"/>
      <c r="F191" s="34"/>
      <c r="G191" s="34"/>
      <c r="H191" s="19"/>
      <c r="I191" s="19"/>
      <c r="J191" s="42"/>
      <c r="K191" s="42"/>
      <c r="N191" s="45"/>
      <c r="P191" s="44"/>
    </row>
    <row r="192" spans="5:16" x14ac:dyDescent="0.25">
      <c r="E192" s="19"/>
      <c r="F192" s="34"/>
      <c r="G192" s="34"/>
      <c r="H192" s="19"/>
      <c r="I192" s="19"/>
      <c r="J192" s="42"/>
      <c r="K192" s="42"/>
      <c r="N192" s="45"/>
      <c r="P192" s="44"/>
    </row>
    <row r="193" spans="5:16" x14ac:dyDescent="0.25">
      <c r="E193" s="19"/>
      <c r="F193" s="34"/>
      <c r="G193" s="34"/>
      <c r="H193" s="19"/>
      <c r="I193" s="19"/>
      <c r="J193" s="42"/>
      <c r="K193" s="42"/>
      <c r="N193" s="45"/>
      <c r="P193" s="44"/>
    </row>
    <row r="194" spans="5:16" x14ac:dyDescent="0.25">
      <c r="E194" s="19"/>
      <c r="F194" s="34"/>
      <c r="G194" s="34"/>
      <c r="H194" s="19"/>
      <c r="I194" s="19"/>
      <c r="J194" s="42"/>
      <c r="K194" s="42"/>
      <c r="N194" s="45"/>
      <c r="P194" s="44"/>
    </row>
    <row r="195" spans="5:16" x14ac:dyDescent="0.25">
      <c r="E195" s="19"/>
      <c r="F195" s="34"/>
      <c r="G195" s="34"/>
      <c r="H195" s="19"/>
      <c r="I195" s="19"/>
      <c r="J195" s="42"/>
      <c r="K195" s="42"/>
      <c r="N195" s="45"/>
      <c r="P195" s="44"/>
    </row>
    <row r="196" spans="5:16" x14ac:dyDescent="0.25">
      <c r="E196" s="19"/>
      <c r="F196" s="34"/>
      <c r="G196" s="34"/>
      <c r="H196" s="19"/>
      <c r="I196" s="19"/>
      <c r="J196" s="42"/>
      <c r="K196" s="42"/>
      <c r="N196" s="45"/>
      <c r="P196" s="44"/>
    </row>
    <row r="197" spans="5:16" x14ac:dyDescent="0.25">
      <c r="E197" s="19"/>
      <c r="F197" s="34"/>
      <c r="G197" s="34"/>
      <c r="H197" s="19"/>
      <c r="I197" s="19"/>
      <c r="J197" s="42"/>
      <c r="K197" s="42"/>
      <c r="N197" s="45"/>
      <c r="P197" s="44"/>
    </row>
    <row r="198" spans="5:16" x14ac:dyDescent="0.25">
      <c r="E198" s="19"/>
      <c r="F198" s="34"/>
      <c r="G198" s="34"/>
      <c r="H198" s="19"/>
      <c r="I198" s="19"/>
      <c r="J198" s="42"/>
      <c r="K198" s="42"/>
      <c r="N198" s="45"/>
      <c r="P198" s="44"/>
    </row>
    <row r="199" spans="5:16" x14ac:dyDescent="0.25">
      <c r="E199" s="19"/>
      <c r="F199" s="34"/>
      <c r="G199" s="34"/>
      <c r="H199" s="19"/>
      <c r="I199" s="19"/>
      <c r="J199" s="42"/>
      <c r="K199" s="42"/>
      <c r="N199" s="45"/>
      <c r="P199" s="44"/>
    </row>
    <row r="200" spans="5:16" x14ac:dyDescent="0.25">
      <c r="E200" s="19"/>
      <c r="F200" s="34"/>
      <c r="G200" s="34"/>
      <c r="H200" s="19"/>
      <c r="I200" s="19"/>
      <c r="J200" s="42"/>
      <c r="K200" s="42"/>
      <c r="N200" s="45"/>
      <c r="P200" s="44"/>
    </row>
    <row r="201" spans="5:16" x14ac:dyDescent="0.25">
      <c r="E201" s="19"/>
      <c r="F201" s="34"/>
      <c r="G201" s="34"/>
      <c r="H201" s="19"/>
      <c r="I201" s="19"/>
      <c r="J201" s="42"/>
      <c r="K201" s="42"/>
      <c r="N201" s="45"/>
      <c r="P201" s="44"/>
    </row>
    <row r="202" spans="5:16" x14ac:dyDescent="0.25">
      <c r="E202" s="19"/>
      <c r="F202" s="34"/>
      <c r="G202" s="34"/>
      <c r="H202" s="19"/>
      <c r="I202" s="19"/>
      <c r="J202" s="42"/>
      <c r="K202" s="42"/>
      <c r="N202" s="45"/>
      <c r="P202" s="44"/>
    </row>
    <row r="203" spans="5:16" x14ac:dyDescent="0.25">
      <c r="E203" s="19"/>
      <c r="F203" s="34"/>
      <c r="G203" s="34"/>
      <c r="H203" s="19"/>
      <c r="I203" s="19"/>
      <c r="J203" s="42"/>
      <c r="K203" s="42"/>
      <c r="N203" s="45"/>
      <c r="P203" s="44"/>
    </row>
    <row r="204" spans="5:16" x14ac:dyDescent="0.25">
      <c r="E204" s="19"/>
      <c r="F204" s="34"/>
      <c r="G204" s="34"/>
      <c r="H204" s="19"/>
      <c r="I204" s="19"/>
      <c r="J204" s="42"/>
      <c r="K204" s="42"/>
      <c r="N204" s="45"/>
      <c r="P204" s="44"/>
    </row>
    <row r="205" spans="5:16" x14ac:dyDescent="0.25">
      <c r="E205" s="19"/>
      <c r="F205" s="34"/>
      <c r="G205" s="34"/>
      <c r="H205" s="19"/>
      <c r="I205" s="19"/>
      <c r="J205" s="42"/>
      <c r="K205" s="42"/>
      <c r="N205" s="45"/>
      <c r="P205" s="44"/>
    </row>
    <row r="206" spans="5:16" x14ac:dyDescent="0.25">
      <c r="E206" s="19"/>
      <c r="F206" s="34"/>
      <c r="G206" s="34"/>
      <c r="H206" s="19"/>
      <c r="I206" s="19"/>
      <c r="J206" s="42"/>
      <c r="K206" s="42"/>
      <c r="N206" s="45"/>
      <c r="P206" s="44"/>
    </row>
    <row r="207" spans="5:16" x14ac:dyDescent="0.25">
      <c r="E207" s="19"/>
      <c r="F207" s="34"/>
      <c r="G207" s="34"/>
      <c r="H207" s="19"/>
      <c r="I207" s="19"/>
      <c r="J207" s="42"/>
      <c r="K207" s="42"/>
      <c r="N207" s="45"/>
      <c r="P207" s="44"/>
    </row>
    <row r="208" spans="5:16" x14ac:dyDescent="0.25">
      <c r="E208" s="19"/>
      <c r="F208" s="34"/>
      <c r="G208" s="34"/>
      <c r="H208" s="19"/>
      <c r="I208" s="19"/>
      <c r="J208" s="42"/>
      <c r="K208" s="42"/>
      <c r="N208" s="45"/>
      <c r="P208" s="44"/>
    </row>
    <row r="209" spans="5:16" x14ac:dyDescent="0.25">
      <c r="E209" s="19"/>
      <c r="F209" s="34"/>
      <c r="G209" s="34"/>
      <c r="H209" s="19"/>
      <c r="I209" s="19"/>
      <c r="J209" s="42"/>
      <c r="K209" s="42"/>
      <c r="N209" s="45"/>
      <c r="P209" s="44"/>
    </row>
    <row r="210" spans="5:16" x14ac:dyDescent="0.25">
      <c r="E210" s="19"/>
      <c r="F210" s="34"/>
      <c r="G210" s="34"/>
      <c r="H210" s="19"/>
      <c r="I210" s="19"/>
      <c r="J210" s="42"/>
      <c r="K210" s="42"/>
      <c r="N210" s="45"/>
      <c r="P210" s="44"/>
    </row>
    <row r="211" spans="5:16" x14ac:dyDescent="0.25">
      <c r="E211" s="19"/>
      <c r="F211" s="34"/>
      <c r="G211" s="34"/>
      <c r="H211" s="19"/>
      <c r="I211" s="19"/>
      <c r="J211" s="42"/>
      <c r="K211" s="42"/>
      <c r="N211" s="45"/>
      <c r="P211" s="44"/>
    </row>
    <row r="212" spans="5:16" x14ac:dyDescent="0.25">
      <c r="E212" s="19"/>
      <c r="F212" s="34"/>
      <c r="G212" s="34"/>
      <c r="H212" s="19"/>
      <c r="I212" s="19"/>
      <c r="J212" s="42"/>
      <c r="K212" s="42"/>
      <c r="N212" s="45"/>
      <c r="P212" s="44"/>
    </row>
    <row r="213" spans="5:16" x14ac:dyDescent="0.25">
      <c r="E213" s="19"/>
      <c r="F213" s="34"/>
      <c r="G213" s="34"/>
      <c r="H213" s="19"/>
      <c r="I213" s="19"/>
      <c r="J213" s="42"/>
      <c r="K213" s="42"/>
      <c r="N213" s="45"/>
      <c r="P213" s="44"/>
    </row>
    <row r="214" spans="5:16" x14ac:dyDescent="0.25">
      <c r="E214" s="19"/>
      <c r="F214" s="34"/>
      <c r="G214" s="34"/>
      <c r="H214" s="19"/>
      <c r="I214" s="19"/>
      <c r="J214" s="42"/>
      <c r="K214" s="42"/>
      <c r="N214" s="45"/>
      <c r="P214" s="44"/>
    </row>
    <row r="215" spans="5:16" x14ac:dyDescent="0.25">
      <c r="E215" s="19"/>
      <c r="F215" s="34"/>
      <c r="G215" s="34"/>
      <c r="H215" s="19"/>
      <c r="I215" s="19"/>
      <c r="J215" s="42"/>
      <c r="K215" s="42"/>
      <c r="N215" s="45"/>
      <c r="P215" s="44"/>
    </row>
    <row r="216" spans="5:16" x14ac:dyDescent="0.25">
      <c r="E216" s="19"/>
      <c r="F216" s="34"/>
      <c r="G216" s="34"/>
      <c r="H216" s="19"/>
      <c r="I216" s="19"/>
      <c r="J216" s="42"/>
      <c r="K216" s="42"/>
      <c r="N216" s="45"/>
      <c r="P216" s="44"/>
    </row>
    <row r="217" spans="5:16" x14ac:dyDescent="0.25">
      <c r="E217" s="19"/>
      <c r="F217" s="34"/>
      <c r="G217" s="34"/>
      <c r="H217" s="19"/>
      <c r="I217" s="19"/>
      <c r="J217" s="42"/>
      <c r="K217" s="42"/>
      <c r="N217" s="45"/>
      <c r="P217" s="44"/>
    </row>
    <row r="218" spans="5:16" x14ac:dyDescent="0.25">
      <c r="E218" s="19"/>
      <c r="F218" s="34"/>
      <c r="G218" s="34"/>
      <c r="H218" s="19"/>
      <c r="I218" s="19"/>
      <c r="J218" s="42"/>
      <c r="K218" s="42"/>
      <c r="N218" s="45"/>
      <c r="P218" s="44"/>
    </row>
    <row r="219" spans="5:16" x14ac:dyDescent="0.25">
      <c r="E219" s="19"/>
      <c r="F219" s="34"/>
      <c r="G219" s="34"/>
      <c r="H219" s="19"/>
      <c r="I219" s="19"/>
      <c r="J219" s="42"/>
      <c r="K219" s="42"/>
      <c r="N219" s="45"/>
      <c r="P219" s="44"/>
    </row>
    <row r="220" spans="5:16" x14ac:dyDescent="0.25">
      <c r="E220" s="19"/>
      <c r="F220" s="34"/>
      <c r="G220" s="34"/>
      <c r="H220" s="19"/>
      <c r="I220" s="19"/>
      <c r="J220" s="42"/>
      <c r="K220" s="42"/>
      <c r="N220" s="45"/>
      <c r="P220" s="44"/>
    </row>
    <row r="221" spans="5:16" x14ac:dyDescent="0.25">
      <c r="E221" s="19"/>
      <c r="F221" s="34"/>
      <c r="G221" s="34"/>
      <c r="H221" s="19"/>
      <c r="I221" s="19"/>
      <c r="J221" s="42"/>
      <c r="K221" s="42"/>
      <c r="N221" s="45"/>
      <c r="P221" s="44"/>
    </row>
    <row r="222" spans="5:16" x14ac:dyDescent="0.25">
      <c r="E222" s="19"/>
      <c r="F222" s="34"/>
      <c r="G222" s="34"/>
      <c r="H222" s="19"/>
      <c r="I222" s="19"/>
      <c r="J222" s="42"/>
      <c r="K222" s="42"/>
      <c r="N222" s="45"/>
      <c r="P222" s="44"/>
    </row>
    <row r="223" spans="5:16" x14ac:dyDescent="0.25">
      <c r="E223" s="19"/>
      <c r="F223" s="34"/>
      <c r="G223" s="34"/>
      <c r="H223" s="19"/>
      <c r="I223" s="19"/>
      <c r="J223" s="42"/>
      <c r="K223" s="42"/>
      <c r="N223" s="45"/>
      <c r="P223" s="44"/>
    </row>
    <row r="224" spans="5:16" x14ac:dyDescent="0.25">
      <c r="E224" s="19"/>
      <c r="F224" s="34"/>
      <c r="G224" s="34"/>
      <c r="H224" s="19"/>
      <c r="I224" s="19"/>
      <c r="J224" s="42"/>
      <c r="K224" s="42"/>
      <c r="N224" s="45"/>
      <c r="P224" s="44"/>
    </row>
    <row r="225" spans="5:16" x14ac:dyDescent="0.25">
      <c r="E225" s="19"/>
      <c r="F225" s="34"/>
      <c r="G225" s="34"/>
      <c r="H225" s="19"/>
      <c r="I225" s="19"/>
      <c r="J225" s="42"/>
      <c r="K225" s="42"/>
      <c r="N225" s="45"/>
      <c r="P225" s="44"/>
    </row>
    <row r="226" spans="5:16" x14ac:dyDescent="0.25">
      <c r="E226" s="19"/>
      <c r="F226" s="34"/>
      <c r="G226" s="34"/>
      <c r="H226" s="19"/>
      <c r="I226" s="19"/>
      <c r="J226" s="42"/>
      <c r="K226" s="42"/>
      <c r="N226" s="45"/>
      <c r="P226" s="44"/>
    </row>
    <row r="227" spans="5:16" x14ac:dyDescent="0.25">
      <c r="E227" s="19"/>
      <c r="F227" s="34"/>
      <c r="G227" s="34"/>
      <c r="H227" s="19"/>
      <c r="I227" s="19"/>
      <c r="J227" s="42"/>
      <c r="K227" s="42"/>
      <c r="N227" s="45"/>
      <c r="P227" s="44"/>
    </row>
    <row r="228" spans="5:16" x14ac:dyDescent="0.25">
      <c r="E228" s="19"/>
      <c r="F228" s="34"/>
      <c r="G228" s="34"/>
      <c r="H228" s="19"/>
      <c r="I228" s="19"/>
      <c r="J228" s="42"/>
      <c r="K228" s="42"/>
      <c r="N228" s="45"/>
      <c r="P228" s="44"/>
    </row>
    <row r="229" spans="5:16" x14ac:dyDescent="0.25">
      <c r="E229" s="19"/>
      <c r="F229" s="34"/>
      <c r="G229" s="34"/>
      <c r="H229" s="19"/>
      <c r="I229" s="19"/>
      <c r="J229" s="42"/>
      <c r="K229" s="42"/>
      <c r="N229" s="45"/>
      <c r="P229" s="44"/>
    </row>
    <row r="230" spans="5:16" x14ac:dyDescent="0.25">
      <c r="E230" s="19"/>
      <c r="F230" s="34"/>
      <c r="G230" s="34"/>
      <c r="H230" s="19"/>
      <c r="I230" s="19"/>
      <c r="J230" s="42"/>
      <c r="K230" s="42"/>
      <c r="N230" s="45"/>
      <c r="P230" s="44"/>
    </row>
    <row r="231" spans="5:16" x14ac:dyDescent="0.25">
      <c r="E231" s="19"/>
      <c r="F231" s="34"/>
      <c r="G231" s="34"/>
      <c r="H231" s="19"/>
      <c r="I231" s="19"/>
      <c r="J231" s="42"/>
      <c r="K231" s="42"/>
      <c r="N231" s="45"/>
      <c r="P231" s="44"/>
    </row>
    <row r="232" spans="5:16" x14ac:dyDescent="0.25">
      <c r="E232" s="19"/>
      <c r="F232" s="34"/>
      <c r="G232" s="34"/>
      <c r="H232" s="19"/>
      <c r="I232" s="19"/>
      <c r="J232" s="42"/>
      <c r="K232" s="42"/>
      <c r="N232" s="45"/>
      <c r="P232" s="44"/>
    </row>
    <row r="233" spans="5:16" x14ac:dyDescent="0.25">
      <c r="E233" s="19"/>
      <c r="F233" s="34"/>
      <c r="G233" s="34"/>
      <c r="H233" s="19"/>
      <c r="I233" s="19"/>
      <c r="J233" s="42"/>
      <c r="K233" s="42"/>
      <c r="N233" s="45"/>
      <c r="P233" s="44"/>
    </row>
    <row r="234" spans="5:16" x14ac:dyDescent="0.25">
      <c r="E234" s="19"/>
      <c r="F234" s="34"/>
      <c r="G234" s="34"/>
      <c r="H234" s="19"/>
      <c r="I234" s="19"/>
      <c r="J234" s="42"/>
      <c r="K234" s="42"/>
      <c r="N234" s="45"/>
      <c r="P234" s="44"/>
    </row>
    <row r="235" spans="5:16" x14ac:dyDescent="0.25">
      <c r="E235" s="19"/>
      <c r="F235" s="34"/>
      <c r="G235" s="34"/>
      <c r="H235" s="19"/>
      <c r="I235" s="19"/>
      <c r="J235" s="42"/>
      <c r="K235" s="42"/>
      <c r="N235" s="45"/>
      <c r="P235" s="44"/>
    </row>
    <row r="236" spans="5:16" x14ac:dyDescent="0.25">
      <c r="E236" s="19"/>
      <c r="F236" s="34"/>
      <c r="G236" s="34"/>
      <c r="H236" s="19"/>
      <c r="I236" s="19"/>
      <c r="J236" s="42"/>
      <c r="K236" s="42"/>
      <c r="N236" s="45"/>
      <c r="P236" s="44"/>
    </row>
    <row r="237" spans="5:16" x14ac:dyDescent="0.25">
      <c r="E237" s="19"/>
      <c r="F237" s="34"/>
      <c r="G237" s="34"/>
      <c r="H237" s="19"/>
      <c r="I237" s="19"/>
      <c r="J237" s="42"/>
      <c r="K237" s="42"/>
      <c r="N237" s="45"/>
      <c r="P237" s="44"/>
    </row>
    <row r="238" spans="5:16" x14ac:dyDescent="0.25">
      <c r="E238" s="19"/>
      <c r="F238" s="34"/>
      <c r="G238" s="34"/>
      <c r="H238" s="19"/>
      <c r="I238" s="19"/>
      <c r="J238" s="42"/>
      <c r="K238" s="42"/>
      <c r="N238" s="45"/>
      <c r="P238" s="44"/>
    </row>
    <row r="239" spans="5:16" x14ac:dyDescent="0.25">
      <c r="E239" s="19"/>
      <c r="F239" s="34"/>
      <c r="G239" s="34"/>
      <c r="H239" s="19"/>
      <c r="I239" s="19"/>
      <c r="J239" s="42"/>
      <c r="K239" s="42"/>
      <c r="N239" s="45"/>
      <c r="P239" s="44"/>
    </row>
    <row r="240" spans="5:16" x14ac:dyDescent="0.25">
      <c r="E240" s="19"/>
      <c r="F240" s="34"/>
      <c r="G240" s="34"/>
      <c r="H240" s="19"/>
      <c r="I240" s="19"/>
      <c r="J240" s="42"/>
      <c r="K240" s="42"/>
      <c r="N240" s="45"/>
      <c r="P240" s="44"/>
    </row>
    <row r="241" spans="5:16" x14ac:dyDescent="0.25">
      <c r="E241" s="19"/>
      <c r="F241" s="34"/>
      <c r="G241" s="34"/>
      <c r="H241" s="19"/>
      <c r="I241" s="19"/>
      <c r="J241" s="42"/>
      <c r="K241" s="42"/>
      <c r="N241" s="45"/>
      <c r="P241" s="44"/>
    </row>
    <row r="242" spans="5:16" x14ac:dyDescent="0.25">
      <c r="E242" s="19"/>
      <c r="F242" s="34"/>
      <c r="G242" s="34"/>
      <c r="H242" s="19"/>
      <c r="I242" s="19"/>
      <c r="J242" s="42"/>
      <c r="K242" s="42"/>
      <c r="N242" s="45"/>
      <c r="P242" s="44"/>
    </row>
    <row r="243" spans="5:16" x14ac:dyDescent="0.25">
      <c r="E243" s="19"/>
      <c r="F243" s="34"/>
      <c r="G243" s="34"/>
      <c r="H243" s="19"/>
      <c r="I243" s="19"/>
      <c r="J243" s="42"/>
      <c r="K243" s="42"/>
      <c r="N243" s="45"/>
      <c r="P243" s="44"/>
    </row>
    <row r="244" spans="5:16" x14ac:dyDescent="0.25">
      <c r="E244" s="19"/>
      <c r="F244" s="34"/>
      <c r="G244" s="34"/>
      <c r="H244" s="19"/>
      <c r="I244" s="19"/>
      <c r="J244" s="42"/>
      <c r="K244" s="42"/>
      <c r="N244" s="45"/>
      <c r="P244" s="44"/>
    </row>
    <row r="245" spans="5:16" x14ac:dyDescent="0.25">
      <c r="E245" s="19"/>
      <c r="F245" s="34"/>
      <c r="G245" s="34"/>
      <c r="H245" s="19"/>
      <c r="I245" s="19"/>
      <c r="J245" s="42"/>
      <c r="K245" s="42"/>
      <c r="N245" s="45"/>
      <c r="P245" s="44"/>
    </row>
    <row r="246" spans="5:16" x14ac:dyDescent="0.25">
      <c r="E246" s="19"/>
      <c r="F246" s="34"/>
      <c r="G246" s="34"/>
      <c r="H246" s="19"/>
      <c r="I246" s="19"/>
      <c r="J246" s="42"/>
      <c r="K246" s="42"/>
      <c r="N246" s="45"/>
      <c r="P246" s="44"/>
    </row>
    <row r="247" spans="5:16" x14ac:dyDescent="0.25">
      <c r="E247" s="19"/>
      <c r="F247" s="34"/>
      <c r="G247" s="34"/>
      <c r="H247" s="19"/>
      <c r="I247" s="19"/>
      <c r="J247" s="42"/>
      <c r="K247" s="42"/>
      <c r="N247" s="45"/>
      <c r="P247" s="44"/>
    </row>
    <row r="248" spans="5:16" x14ac:dyDescent="0.25">
      <c r="E248" s="19"/>
      <c r="F248" s="34"/>
      <c r="G248" s="34"/>
      <c r="H248" s="19"/>
      <c r="I248" s="19"/>
      <c r="J248" s="42"/>
      <c r="K248" s="42"/>
      <c r="N248" s="45"/>
      <c r="P248" s="44"/>
    </row>
    <row r="249" spans="5:16" x14ac:dyDescent="0.25">
      <c r="E249" s="19"/>
      <c r="F249" s="34"/>
      <c r="G249" s="34"/>
      <c r="H249" s="19"/>
      <c r="I249" s="19"/>
      <c r="J249" s="42"/>
      <c r="K249" s="42"/>
      <c r="N249" s="45"/>
      <c r="P249" s="44"/>
    </row>
    <row r="250" spans="5:16" x14ac:dyDescent="0.25">
      <c r="E250" s="19"/>
      <c r="F250" s="34"/>
      <c r="G250" s="34"/>
      <c r="H250" s="19"/>
      <c r="I250" s="19"/>
      <c r="J250" s="42"/>
      <c r="K250" s="42"/>
      <c r="N250" s="45"/>
      <c r="P250" s="44"/>
    </row>
    <row r="251" spans="5:16" x14ac:dyDescent="0.25">
      <c r="E251" s="19"/>
      <c r="F251" s="34"/>
      <c r="G251" s="34"/>
      <c r="H251" s="19"/>
      <c r="I251" s="19"/>
      <c r="J251" s="42"/>
      <c r="K251" s="42"/>
      <c r="N251" s="45"/>
      <c r="P251" s="44"/>
    </row>
    <row r="252" spans="5:16" x14ac:dyDescent="0.25">
      <c r="E252" s="19"/>
      <c r="F252" s="34"/>
      <c r="G252" s="34"/>
      <c r="H252" s="19"/>
      <c r="I252" s="19"/>
      <c r="J252" s="42"/>
      <c r="K252" s="42"/>
      <c r="N252" s="45"/>
      <c r="P252" s="44"/>
    </row>
    <row r="253" spans="5:16" x14ac:dyDescent="0.25">
      <c r="E253" s="19"/>
      <c r="F253" s="34"/>
      <c r="G253" s="34"/>
      <c r="H253" s="19"/>
      <c r="I253" s="19"/>
      <c r="J253" s="42"/>
      <c r="K253" s="42"/>
      <c r="N253" s="45"/>
      <c r="P253" s="44"/>
    </row>
    <row r="254" spans="5:16" x14ac:dyDescent="0.25">
      <c r="E254" s="19"/>
      <c r="F254" s="34"/>
      <c r="G254" s="34"/>
      <c r="H254" s="19"/>
      <c r="I254" s="19"/>
      <c r="J254" s="42"/>
      <c r="K254" s="42"/>
      <c r="N254" s="45"/>
      <c r="P254" s="44"/>
    </row>
    <row r="255" spans="5:16" x14ac:dyDescent="0.25">
      <c r="E255" s="19"/>
      <c r="F255" s="34"/>
      <c r="G255" s="34"/>
      <c r="H255" s="19"/>
      <c r="I255" s="19"/>
      <c r="J255" s="42"/>
      <c r="K255" s="42"/>
      <c r="N255" s="45"/>
      <c r="P255" s="44"/>
    </row>
    <row r="256" spans="5:16" x14ac:dyDescent="0.25">
      <c r="E256" s="19"/>
      <c r="F256" s="34"/>
      <c r="G256" s="34"/>
      <c r="H256" s="19"/>
      <c r="I256" s="19"/>
      <c r="J256" s="42"/>
      <c r="K256" s="42"/>
      <c r="N256" s="45"/>
      <c r="P256" s="44"/>
    </row>
    <row r="257" spans="5:16" x14ac:dyDescent="0.25">
      <c r="E257" s="19"/>
      <c r="F257" s="34"/>
      <c r="G257" s="34"/>
      <c r="H257" s="19"/>
      <c r="I257" s="19"/>
      <c r="J257" s="42"/>
      <c r="K257" s="42"/>
      <c r="N257" s="45"/>
      <c r="P257" s="44"/>
    </row>
    <row r="258" spans="5:16" x14ac:dyDescent="0.25">
      <c r="E258" s="19"/>
      <c r="F258" s="34"/>
      <c r="G258" s="34"/>
      <c r="H258" s="19"/>
      <c r="I258" s="19"/>
      <c r="J258" s="42"/>
      <c r="K258" s="42"/>
      <c r="N258" s="45"/>
      <c r="P258" s="44"/>
    </row>
    <row r="259" spans="5:16" x14ac:dyDescent="0.25">
      <c r="E259" s="19"/>
      <c r="F259" s="34"/>
      <c r="G259" s="34"/>
      <c r="H259" s="19"/>
      <c r="I259" s="19"/>
      <c r="J259" s="42"/>
      <c r="K259" s="42"/>
      <c r="N259" s="45"/>
      <c r="P259" s="44"/>
    </row>
    <row r="260" spans="5:16" x14ac:dyDescent="0.25">
      <c r="E260" s="19"/>
      <c r="F260" s="34"/>
      <c r="G260" s="34"/>
      <c r="H260" s="19"/>
      <c r="I260" s="19"/>
      <c r="J260" s="42"/>
      <c r="K260" s="42"/>
      <c r="N260" s="45"/>
      <c r="P260" s="44"/>
    </row>
    <row r="261" spans="5:16" x14ac:dyDescent="0.25">
      <c r="E261" s="19"/>
      <c r="F261" s="34"/>
      <c r="G261" s="34"/>
      <c r="H261" s="19"/>
      <c r="I261" s="19"/>
      <c r="J261" s="42"/>
      <c r="K261" s="42"/>
      <c r="N261" s="45"/>
      <c r="P261" s="44"/>
    </row>
    <row r="262" spans="5:16" x14ac:dyDescent="0.25">
      <c r="E262" s="19"/>
      <c r="F262" s="34"/>
      <c r="G262" s="34"/>
      <c r="H262" s="19"/>
      <c r="I262" s="19"/>
      <c r="J262" s="42"/>
      <c r="K262" s="42"/>
      <c r="N262" s="45"/>
      <c r="P262" s="44"/>
    </row>
    <row r="263" spans="5:16" x14ac:dyDescent="0.25">
      <c r="E263" s="19"/>
      <c r="F263" s="34"/>
      <c r="G263" s="34"/>
      <c r="H263" s="19"/>
      <c r="I263" s="19"/>
      <c r="J263" s="42"/>
      <c r="K263" s="42"/>
      <c r="N263" s="45"/>
      <c r="P263" s="44"/>
    </row>
    <row r="264" spans="5:16" x14ac:dyDescent="0.25">
      <c r="E264" s="19"/>
      <c r="F264" s="34"/>
      <c r="G264" s="34"/>
      <c r="H264" s="19"/>
      <c r="I264" s="19"/>
      <c r="J264" s="42"/>
      <c r="K264" s="42"/>
      <c r="N264" s="45"/>
      <c r="P264" s="44"/>
    </row>
    <row r="265" spans="5:16" x14ac:dyDescent="0.25">
      <c r="E265" s="19"/>
      <c r="F265" s="34"/>
      <c r="G265" s="34"/>
      <c r="H265" s="19"/>
      <c r="I265" s="19"/>
      <c r="J265" s="42"/>
      <c r="K265" s="42"/>
      <c r="N265" s="45"/>
      <c r="P265" s="44"/>
    </row>
    <row r="266" spans="5:16" x14ac:dyDescent="0.25">
      <c r="E266" s="19"/>
      <c r="F266" s="34"/>
      <c r="G266" s="34"/>
      <c r="H266" s="19"/>
      <c r="I266" s="19"/>
      <c r="J266" s="42"/>
      <c r="K266" s="42"/>
      <c r="N266" s="45"/>
      <c r="P266" s="44"/>
    </row>
    <row r="267" spans="5:16" x14ac:dyDescent="0.25">
      <c r="E267" s="19"/>
      <c r="F267" s="34"/>
      <c r="G267" s="34"/>
      <c r="H267" s="19"/>
      <c r="I267" s="19"/>
      <c r="J267" s="42"/>
      <c r="K267" s="42"/>
      <c r="N267" s="45"/>
      <c r="P267" s="44"/>
    </row>
    <row r="268" spans="5:16" x14ac:dyDescent="0.25">
      <c r="E268" s="19"/>
      <c r="F268" s="34"/>
      <c r="G268" s="34"/>
      <c r="H268" s="19"/>
      <c r="I268" s="19"/>
      <c r="J268" s="42"/>
      <c r="K268" s="42"/>
      <c r="N268" s="45"/>
      <c r="P268" s="44"/>
    </row>
    <row r="269" spans="5:16" x14ac:dyDescent="0.25">
      <c r="E269" s="19"/>
      <c r="F269" s="34"/>
      <c r="G269" s="34"/>
      <c r="H269" s="19"/>
      <c r="I269" s="19"/>
      <c r="J269" s="42"/>
      <c r="K269" s="42"/>
      <c r="N269" s="45"/>
      <c r="P269" s="44"/>
    </row>
    <row r="270" spans="5:16" x14ac:dyDescent="0.25">
      <c r="E270" s="19"/>
      <c r="F270" s="34"/>
      <c r="G270" s="34"/>
      <c r="H270" s="19"/>
      <c r="I270" s="19"/>
      <c r="J270" s="42"/>
      <c r="K270" s="42"/>
      <c r="N270" s="45"/>
      <c r="P270" s="44"/>
    </row>
    <row r="271" spans="5:16" x14ac:dyDescent="0.25">
      <c r="E271" s="19"/>
      <c r="F271" s="34"/>
      <c r="G271" s="34"/>
      <c r="H271" s="19"/>
      <c r="I271" s="19"/>
      <c r="J271" s="42"/>
      <c r="K271" s="42"/>
      <c r="N271" s="45"/>
      <c r="P271" s="44"/>
    </row>
    <row r="272" spans="5:16" x14ac:dyDescent="0.25">
      <c r="E272" s="19"/>
      <c r="F272" s="34"/>
      <c r="G272" s="34"/>
      <c r="H272" s="19"/>
      <c r="I272" s="19"/>
      <c r="J272" s="42"/>
      <c r="K272" s="42"/>
      <c r="N272" s="45"/>
      <c r="P272" s="44"/>
    </row>
    <row r="273" spans="5:16" x14ac:dyDescent="0.25">
      <c r="E273" s="19"/>
      <c r="F273" s="34"/>
      <c r="G273" s="34"/>
      <c r="H273" s="19"/>
      <c r="I273" s="19"/>
      <c r="J273" s="42"/>
      <c r="K273" s="42"/>
      <c r="N273" s="45"/>
      <c r="P273" s="44"/>
    </row>
    <row r="274" spans="5:16" x14ac:dyDescent="0.25">
      <c r="E274" s="19"/>
      <c r="F274" s="34"/>
      <c r="G274" s="34"/>
      <c r="H274" s="19"/>
      <c r="I274" s="19"/>
      <c r="J274" s="42"/>
      <c r="K274" s="42"/>
      <c r="N274" s="45"/>
      <c r="P274" s="44"/>
    </row>
    <row r="275" spans="5:16" x14ac:dyDescent="0.25">
      <c r="E275" s="19"/>
      <c r="F275" s="34"/>
      <c r="G275" s="34"/>
      <c r="H275" s="19"/>
      <c r="I275" s="19"/>
      <c r="J275" s="42"/>
      <c r="K275" s="42"/>
      <c r="N275" s="45"/>
      <c r="P275" s="44"/>
    </row>
    <row r="276" spans="5:16" x14ac:dyDescent="0.25">
      <c r="E276" s="19"/>
      <c r="F276" s="34"/>
      <c r="G276" s="34"/>
      <c r="H276" s="19"/>
      <c r="I276" s="19"/>
      <c r="J276" s="42"/>
      <c r="K276" s="42"/>
      <c r="N276" s="45"/>
      <c r="P276" s="44"/>
    </row>
    <row r="277" spans="5:16" x14ac:dyDescent="0.25">
      <c r="E277" s="19"/>
      <c r="F277" s="34"/>
      <c r="G277" s="34"/>
      <c r="H277" s="19"/>
      <c r="I277" s="19"/>
      <c r="J277" s="42"/>
      <c r="K277" s="42"/>
      <c r="N277" s="45"/>
      <c r="P277" s="44"/>
    </row>
    <row r="278" spans="5:16" x14ac:dyDescent="0.25">
      <c r="E278" s="19"/>
      <c r="F278" s="34"/>
      <c r="G278" s="34"/>
      <c r="H278" s="19"/>
      <c r="I278" s="19"/>
      <c r="J278" s="42"/>
      <c r="K278" s="42"/>
      <c r="N278" s="45"/>
      <c r="P278" s="44"/>
    </row>
    <row r="279" spans="5:16" x14ac:dyDescent="0.25">
      <c r="E279" s="19"/>
      <c r="F279" s="34"/>
      <c r="G279" s="34"/>
      <c r="H279" s="19"/>
      <c r="I279" s="19"/>
      <c r="J279" s="42"/>
      <c r="K279" s="42"/>
      <c r="N279" s="45"/>
      <c r="P279" s="44"/>
    </row>
    <row r="280" spans="5:16" x14ac:dyDescent="0.25">
      <c r="E280" s="19"/>
      <c r="F280" s="34"/>
      <c r="G280" s="34"/>
      <c r="H280" s="19"/>
      <c r="I280" s="19"/>
      <c r="J280" s="42"/>
      <c r="K280" s="42"/>
      <c r="N280" s="45"/>
      <c r="P280" s="44"/>
    </row>
    <row r="281" spans="5:16" x14ac:dyDescent="0.25">
      <c r="E281" s="19"/>
      <c r="F281" s="34"/>
      <c r="G281" s="34"/>
      <c r="H281" s="19"/>
      <c r="I281" s="19"/>
      <c r="J281" s="42"/>
      <c r="K281" s="42"/>
      <c r="N281" s="45"/>
      <c r="P281" s="44"/>
    </row>
    <row r="282" spans="5:16" x14ac:dyDescent="0.25">
      <c r="E282" s="19"/>
      <c r="F282" s="34"/>
      <c r="G282" s="34"/>
      <c r="H282" s="19"/>
      <c r="I282" s="19"/>
      <c r="J282" s="42"/>
      <c r="K282" s="42"/>
      <c r="N282" s="45"/>
      <c r="P282" s="44"/>
    </row>
    <row r="283" spans="5:16" x14ac:dyDescent="0.25">
      <c r="E283" s="19"/>
      <c r="F283" s="34"/>
      <c r="G283" s="34"/>
      <c r="H283" s="19"/>
      <c r="I283" s="19"/>
      <c r="J283" s="42"/>
      <c r="K283" s="42"/>
      <c r="N283" s="45"/>
      <c r="P283" s="44"/>
    </row>
    <row r="284" spans="5:16" x14ac:dyDescent="0.25">
      <c r="E284" s="19"/>
      <c r="F284" s="34"/>
      <c r="G284" s="34"/>
      <c r="H284" s="19"/>
      <c r="I284" s="19"/>
      <c r="J284" s="42"/>
      <c r="K284" s="42"/>
      <c r="N284" s="45"/>
      <c r="P284" s="44"/>
    </row>
    <row r="285" spans="5:16" x14ac:dyDescent="0.25">
      <c r="E285" s="19"/>
      <c r="F285" s="34"/>
      <c r="G285" s="34"/>
      <c r="H285" s="19"/>
      <c r="I285" s="19"/>
      <c r="J285" s="42"/>
      <c r="K285" s="42"/>
      <c r="N285" s="45"/>
      <c r="P285" s="44"/>
    </row>
    <row r="286" spans="5:16" x14ac:dyDescent="0.25">
      <c r="E286" s="19"/>
      <c r="F286" s="34"/>
      <c r="G286" s="34"/>
      <c r="H286" s="19"/>
      <c r="I286" s="19"/>
      <c r="J286" s="42"/>
      <c r="K286" s="42"/>
      <c r="N286" s="45"/>
      <c r="P286" s="44"/>
    </row>
    <row r="287" spans="5:16" x14ac:dyDescent="0.25">
      <c r="E287" s="19"/>
      <c r="F287" s="34"/>
      <c r="G287" s="34"/>
      <c r="H287" s="19"/>
      <c r="I287" s="19"/>
      <c r="J287" s="42"/>
      <c r="K287" s="42"/>
      <c r="N287" s="45"/>
      <c r="P287" s="44"/>
    </row>
    <row r="288" spans="5:16" x14ac:dyDescent="0.25">
      <c r="E288" s="19"/>
      <c r="F288" s="34"/>
      <c r="G288" s="34"/>
      <c r="H288" s="19"/>
      <c r="I288" s="19"/>
      <c r="J288" s="42"/>
      <c r="K288" s="42"/>
      <c r="N288" s="45"/>
      <c r="P288" s="44"/>
    </row>
    <row r="289" spans="5:16" x14ac:dyDescent="0.25">
      <c r="E289" s="19"/>
      <c r="F289" s="34"/>
      <c r="G289" s="34"/>
      <c r="H289" s="19"/>
      <c r="I289" s="19"/>
      <c r="J289" s="42"/>
      <c r="K289" s="42"/>
      <c r="N289" s="45"/>
      <c r="P289" s="44"/>
    </row>
    <row r="290" spans="5:16" x14ac:dyDescent="0.25">
      <c r="E290" s="19"/>
      <c r="F290" s="34"/>
      <c r="G290" s="34"/>
      <c r="H290" s="19"/>
      <c r="I290" s="19"/>
      <c r="J290" s="42"/>
      <c r="K290" s="42"/>
      <c r="N290" s="45"/>
      <c r="P290" s="44"/>
    </row>
    <row r="291" spans="5:16" x14ac:dyDescent="0.25">
      <c r="E291" s="19"/>
      <c r="F291" s="34"/>
      <c r="G291" s="34"/>
      <c r="H291" s="19"/>
      <c r="I291" s="19"/>
      <c r="J291" s="42"/>
      <c r="K291" s="42"/>
      <c r="N291" s="45"/>
      <c r="P291" s="44"/>
    </row>
    <row r="292" spans="5:16" x14ac:dyDescent="0.25">
      <c r="E292" s="19"/>
      <c r="F292" s="34"/>
      <c r="G292" s="34"/>
      <c r="H292" s="19"/>
      <c r="I292" s="19"/>
      <c r="J292" s="42"/>
      <c r="K292" s="42"/>
      <c r="N292" s="45"/>
      <c r="P292" s="44"/>
    </row>
    <row r="293" spans="5:16" x14ac:dyDescent="0.25">
      <c r="E293" s="19"/>
      <c r="F293" s="34"/>
      <c r="G293" s="34"/>
      <c r="H293" s="19"/>
      <c r="I293" s="19"/>
      <c r="J293" s="42"/>
      <c r="K293" s="42"/>
      <c r="N293" s="45"/>
      <c r="P293" s="44"/>
    </row>
    <row r="294" spans="5:16" x14ac:dyDescent="0.25">
      <c r="E294" s="19"/>
      <c r="F294" s="34"/>
      <c r="G294" s="34"/>
      <c r="H294" s="19"/>
      <c r="I294" s="19"/>
      <c r="J294" s="42"/>
      <c r="K294" s="42"/>
      <c r="N294" s="45"/>
      <c r="P294" s="44"/>
    </row>
    <row r="295" spans="5:16" x14ac:dyDescent="0.25">
      <c r="E295" s="19"/>
      <c r="F295" s="34"/>
      <c r="G295" s="34"/>
      <c r="H295" s="19"/>
      <c r="I295" s="19"/>
      <c r="J295" s="42"/>
      <c r="K295" s="42"/>
      <c r="N295" s="45"/>
      <c r="P295" s="44"/>
    </row>
    <row r="296" spans="5:16" x14ac:dyDescent="0.25">
      <c r="E296" s="19"/>
      <c r="F296" s="34"/>
      <c r="G296" s="34"/>
      <c r="H296" s="19"/>
      <c r="I296" s="19"/>
      <c r="J296" s="42"/>
      <c r="K296" s="42"/>
      <c r="N296" s="45"/>
      <c r="P296" s="44"/>
    </row>
    <row r="297" spans="5:16" x14ac:dyDescent="0.25">
      <c r="E297" s="19"/>
      <c r="F297" s="34"/>
      <c r="G297" s="34"/>
      <c r="H297" s="19"/>
      <c r="I297" s="19"/>
      <c r="J297" s="42"/>
      <c r="K297" s="42"/>
      <c r="N297" s="45"/>
      <c r="P297" s="44"/>
    </row>
    <row r="298" spans="5:16" x14ac:dyDescent="0.25">
      <c r="E298" s="19"/>
      <c r="F298" s="34"/>
      <c r="G298" s="34"/>
      <c r="H298" s="19"/>
      <c r="I298" s="19"/>
      <c r="J298" s="42"/>
      <c r="K298" s="42"/>
      <c r="N298" s="45"/>
      <c r="P298" s="44"/>
    </row>
    <row r="299" spans="5:16" x14ac:dyDescent="0.25">
      <c r="E299" s="19"/>
      <c r="F299" s="34"/>
      <c r="G299" s="34"/>
      <c r="H299" s="19"/>
      <c r="I299" s="19"/>
      <c r="J299" s="42"/>
      <c r="K299" s="42"/>
      <c r="N299" s="45"/>
      <c r="P299" s="44"/>
    </row>
    <row r="300" spans="5:16" x14ac:dyDescent="0.25">
      <c r="E300" s="19"/>
      <c r="F300" s="34"/>
      <c r="G300" s="34"/>
      <c r="H300" s="19"/>
      <c r="I300" s="19"/>
      <c r="J300" s="42"/>
      <c r="K300" s="42"/>
      <c r="N300" s="45"/>
      <c r="P300" s="44"/>
    </row>
    <row r="301" spans="5:16" x14ac:dyDescent="0.25">
      <c r="E301" s="19"/>
      <c r="F301" s="34"/>
      <c r="G301" s="34"/>
      <c r="H301" s="19"/>
      <c r="I301" s="19"/>
      <c r="J301" s="42"/>
      <c r="K301" s="42"/>
      <c r="N301" s="45"/>
      <c r="P301" s="44"/>
    </row>
    <row r="302" spans="5:16" x14ac:dyDescent="0.25">
      <c r="E302" s="19"/>
      <c r="F302" s="34"/>
      <c r="G302" s="34"/>
      <c r="H302" s="19"/>
      <c r="I302" s="19"/>
      <c r="J302" s="42"/>
      <c r="K302" s="42"/>
      <c r="N302" s="45"/>
      <c r="P302" s="44"/>
    </row>
    <row r="303" spans="5:16" x14ac:dyDescent="0.25">
      <c r="E303" s="19"/>
      <c r="F303" s="34"/>
      <c r="G303" s="34"/>
      <c r="H303" s="19"/>
      <c r="I303" s="19"/>
      <c r="J303" s="42"/>
      <c r="K303" s="42"/>
      <c r="N303" s="45"/>
      <c r="P303" s="44"/>
    </row>
    <row r="304" spans="5:16" x14ac:dyDescent="0.25">
      <c r="E304" s="19"/>
      <c r="F304" s="34"/>
      <c r="G304" s="34"/>
      <c r="H304" s="19"/>
      <c r="I304" s="19"/>
      <c r="J304" s="42"/>
      <c r="K304" s="42"/>
      <c r="N304" s="45"/>
      <c r="P304" s="44"/>
    </row>
    <row r="305" spans="5:16" x14ac:dyDescent="0.25">
      <c r="E305" s="19"/>
      <c r="F305" s="34"/>
      <c r="G305" s="34"/>
      <c r="H305" s="19"/>
      <c r="I305" s="19"/>
      <c r="J305" s="42"/>
      <c r="K305" s="42"/>
      <c r="N305" s="45"/>
      <c r="P305" s="44"/>
    </row>
    <row r="306" spans="5:16" x14ac:dyDescent="0.25">
      <c r="E306" s="19"/>
      <c r="F306" s="34"/>
      <c r="G306" s="34"/>
      <c r="H306" s="19"/>
      <c r="I306" s="19"/>
      <c r="J306" s="42"/>
      <c r="K306" s="42"/>
      <c r="N306" s="45"/>
      <c r="P306" s="44"/>
    </row>
    <row r="307" spans="5:16" x14ac:dyDescent="0.25">
      <c r="E307" s="19"/>
      <c r="F307" s="34"/>
      <c r="G307" s="34"/>
      <c r="H307" s="19"/>
      <c r="I307" s="19"/>
      <c r="J307" s="42"/>
      <c r="K307" s="42"/>
      <c r="N307" s="45"/>
      <c r="P307" s="44"/>
    </row>
    <row r="308" spans="5:16" x14ac:dyDescent="0.25">
      <c r="E308" s="19"/>
      <c r="F308" s="34"/>
      <c r="G308" s="34"/>
      <c r="H308" s="19"/>
      <c r="I308" s="19"/>
      <c r="J308" s="42"/>
      <c r="K308" s="42"/>
      <c r="N308" s="45"/>
      <c r="P308" s="44"/>
    </row>
    <row r="309" spans="5:16" x14ac:dyDescent="0.25">
      <c r="E309" s="19"/>
      <c r="F309" s="34"/>
      <c r="G309" s="34"/>
      <c r="H309" s="19"/>
      <c r="I309" s="19"/>
      <c r="J309" s="42"/>
      <c r="K309" s="42"/>
      <c r="N309" s="45"/>
      <c r="P309" s="44"/>
    </row>
    <row r="310" spans="5:16" x14ac:dyDescent="0.25">
      <c r="E310" s="19"/>
      <c r="F310" s="34"/>
      <c r="G310" s="34"/>
      <c r="H310" s="19"/>
      <c r="I310" s="19"/>
      <c r="J310" s="42"/>
      <c r="K310" s="42"/>
      <c r="N310" s="45"/>
      <c r="P310" s="44"/>
    </row>
    <row r="311" spans="5:16" x14ac:dyDescent="0.25">
      <c r="E311" s="19"/>
      <c r="F311" s="34"/>
      <c r="G311" s="34"/>
      <c r="H311" s="19"/>
      <c r="I311" s="19"/>
      <c r="J311" s="42"/>
      <c r="K311" s="42"/>
      <c r="N311" s="45"/>
      <c r="P311" s="44"/>
    </row>
    <row r="312" spans="5:16" x14ac:dyDescent="0.25">
      <c r="E312" s="19"/>
      <c r="F312" s="34"/>
      <c r="G312" s="34"/>
      <c r="H312" s="19"/>
      <c r="I312" s="19"/>
      <c r="J312" s="42"/>
      <c r="K312" s="42"/>
      <c r="N312" s="45"/>
      <c r="P312" s="44"/>
    </row>
    <row r="313" spans="5:16" x14ac:dyDescent="0.25">
      <c r="E313" s="19"/>
      <c r="F313" s="34"/>
      <c r="G313" s="34"/>
      <c r="H313" s="19"/>
      <c r="I313" s="19"/>
      <c r="J313" s="42"/>
      <c r="K313" s="42"/>
      <c r="N313" s="45"/>
      <c r="P313" s="44"/>
    </row>
    <row r="314" spans="5:16" x14ac:dyDescent="0.25">
      <c r="E314" s="19"/>
      <c r="F314" s="34"/>
      <c r="G314" s="34"/>
      <c r="H314" s="19"/>
      <c r="I314" s="19"/>
      <c r="J314" s="42"/>
      <c r="K314" s="42"/>
      <c r="N314" s="45"/>
      <c r="P314" s="44"/>
    </row>
    <row r="315" spans="5:16" x14ac:dyDescent="0.25">
      <c r="E315" s="19"/>
      <c r="F315" s="34"/>
      <c r="G315" s="34"/>
      <c r="H315" s="19"/>
      <c r="I315" s="19"/>
      <c r="J315" s="42"/>
      <c r="K315" s="42"/>
      <c r="N315" s="45"/>
      <c r="P315" s="44"/>
    </row>
    <row r="316" spans="5:16" x14ac:dyDescent="0.25">
      <c r="E316" s="19"/>
      <c r="F316" s="34"/>
      <c r="G316" s="34"/>
      <c r="H316" s="19"/>
      <c r="I316" s="19"/>
      <c r="J316" s="42"/>
      <c r="K316" s="42"/>
      <c r="N316" s="45"/>
      <c r="P316" s="44"/>
    </row>
    <row r="317" spans="5:16" x14ac:dyDescent="0.25">
      <c r="E317" s="19"/>
      <c r="F317" s="34"/>
      <c r="G317" s="34"/>
      <c r="H317" s="19"/>
      <c r="I317" s="19"/>
      <c r="J317" s="42"/>
      <c r="K317" s="42"/>
      <c r="N317" s="45"/>
      <c r="P317" s="44"/>
    </row>
    <row r="318" spans="5:16" x14ac:dyDescent="0.25">
      <c r="E318" s="19"/>
      <c r="F318" s="34"/>
      <c r="G318" s="34"/>
      <c r="H318" s="19"/>
      <c r="I318" s="19"/>
      <c r="J318" s="42"/>
      <c r="K318" s="42"/>
      <c r="N318" s="45"/>
      <c r="P318" s="44"/>
    </row>
    <row r="319" spans="5:16" x14ac:dyDescent="0.25">
      <c r="E319" s="19"/>
      <c r="F319" s="34"/>
      <c r="G319" s="34"/>
      <c r="H319" s="19"/>
      <c r="I319" s="19"/>
      <c r="J319" s="42"/>
      <c r="K319" s="42"/>
      <c r="N319" s="45"/>
      <c r="P319" s="44"/>
    </row>
    <row r="320" spans="5:16" x14ac:dyDescent="0.25">
      <c r="E320" s="19"/>
      <c r="F320" s="34"/>
      <c r="G320" s="34"/>
      <c r="H320" s="19"/>
      <c r="I320" s="19"/>
      <c r="J320" s="42"/>
      <c r="K320" s="42"/>
      <c r="N320" s="45"/>
      <c r="P320" s="44"/>
    </row>
    <row r="321" spans="5:16" x14ac:dyDescent="0.25">
      <c r="E321" s="19"/>
      <c r="F321" s="34"/>
      <c r="G321" s="34"/>
      <c r="H321" s="19"/>
      <c r="I321" s="19"/>
      <c r="J321" s="42"/>
      <c r="K321" s="42"/>
      <c r="N321" s="45"/>
      <c r="P321" s="44"/>
    </row>
    <row r="322" spans="5:16" x14ac:dyDescent="0.25">
      <c r="E322" s="19"/>
      <c r="F322" s="34"/>
      <c r="G322" s="34"/>
      <c r="H322" s="19"/>
      <c r="I322" s="19"/>
      <c r="J322" s="42"/>
      <c r="K322" s="42"/>
      <c r="N322" s="45"/>
      <c r="P322" s="44"/>
    </row>
    <row r="323" spans="5:16" x14ac:dyDescent="0.25">
      <c r="E323" s="19"/>
      <c r="F323" s="34"/>
      <c r="G323" s="34"/>
      <c r="H323" s="19"/>
      <c r="I323" s="19"/>
      <c r="J323" s="42"/>
      <c r="K323" s="42"/>
      <c r="N323" s="45"/>
      <c r="P323" s="44"/>
    </row>
    <row r="324" spans="5:16" x14ac:dyDescent="0.25">
      <c r="E324" s="19"/>
      <c r="F324" s="34"/>
      <c r="G324" s="34"/>
      <c r="H324" s="19"/>
      <c r="I324" s="19"/>
      <c r="J324" s="42"/>
      <c r="K324" s="42"/>
      <c r="N324" s="45"/>
      <c r="P324" s="44"/>
    </row>
    <row r="325" spans="5:16" x14ac:dyDescent="0.25">
      <c r="E325" s="19"/>
      <c r="F325" s="34"/>
      <c r="G325" s="34"/>
      <c r="H325" s="19"/>
      <c r="I325" s="19"/>
      <c r="J325" s="42"/>
      <c r="K325" s="42"/>
      <c r="N325" s="45"/>
      <c r="P325" s="44"/>
    </row>
    <row r="326" spans="5:16" x14ac:dyDescent="0.25">
      <c r="E326" s="19"/>
      <c r="F326" s="34"/>
      <c r="G326" s="34"/>
      <c r="H326" s="19"/>
      <c r="I326" s="19"/>
      <c r="J326" s="42"/>
      <c r="K326" s="42"/>
      <c r="N326" s="45"/>
      <c r="P326" s="44"/>
    </row>
    <row r="327" spans="5:16" x14ac:dyDescent="0.25">
      <c r="E327" s="19"/>
      <c r="F327" s="34"/>
      <c r="G327" s="34"/>
      <c r="H327" s="19"/>
      <c r="I327" s="19"/>
      <c r="J327" s="42"/>
      <c r="K327" s="42"/>
      <c r="N327" s="45"/>
      <c r="P327" s="44"/>
    </row>
    <row r="328" spans="5:16" x14ac:dyDescent="0.25">
      <c r="E328" s="19"/>
      <c r="F328" s="34"/>
      <c r="G328" s="34"/>
      <c r="H328" s="19"/>
      <c r="I328" s="19"/>
      <c r="J328" s="42"/>
      <c r="K328" s="42"/>
      <c r="N328" s="45"/>
      <c r="P328" s="44"/>
    </row>
    <row r="329" spans="5:16" x14ac:dyDescent="0.25">
      <c r="E329" s="19"/>
      <c r="F329" s="34"/>
      <c r="G329" s="34"/>
      <c r="H329" s="19"/>
      <c r="I329" s="19"/>
      <c r="J329" s="42"/>
      <c r="K329" s="42"/>
      <c r="N329" s="45"/>
      <c r="P329" s="44"/>
    </row>
    <row r="330" spans="5:16" x14ac:dyDescent="0.25">
      <c r="E330" s="19"/>
      <c r="F330" s="34"/>
      <c r="G330" s="34"/>
      <c r="H330" s="19"/>
      <c r="I330" s="19"/>
      <c r="J330" s="42"/>
      <c r="K330" s="42"/>
      <c r="N330" s="45"/>
      <c r="P330" s="44"/>
    </row>
    <row r="331" spans="5:16" x14ac:dyDescent="0.25">
      <c r="E331" s="19"/>
      <c r="F331" s="34"/>
      <c r="G331" s="34"/>
      <c r="H331" s="19"/>
      <c r="I331" s="19"/>
      <c r="J331" s="42"/>
      <c r="K331" s="42"/>
      <c r="N331" s="45"/>
      <c r="P331" s="44"/>
    </row>
    <row r="332" spans="5:16" x14ac:dyDescent="0.25">
      <c r="E332" s="19"/>
      <c r="F332" s="34"/>
      <c r="G332" s="34"/>
      <c r="H332" s="19"/>
      <c r="I332" s="19"/>
      <c r="J332" s="42"/>
      <c r="K332" s="42"/>
      <c r="N332" s="45"/>
      <c r="P332" s="44"/>
    </row>
    <row r="333" spans="5:16" x14ac:dyDescent="0.25">
      <c r="E333" s="19"/>
      <c r="F333" s="34"/>
      <c r="G333" s="34"/>
      <c r="H333" s="19"/>
      <c r="I333" s="19"/>
      <c r="J333" s="42"/>
      <c r="K333" s="42"/>
      <c r="N333" s="45"/>
      <c r="P333" s="44"/>
    </row>
    <row r="334" spans="5:16" x14ac:dyDescent="0.25">
      <c r="E334" s="19"/>
      <c r="F334" s="34"/>
      <c r="G334" s="34"/>
      <c r="H334" s="19"/>
      <c r="I334" s="19"/>
      <c r="J334" s="42"/>
      <c r="K334" s="42"/>
      <c r="N334" s="45"/>
      <c r="P334" s="44"/>
    </row>
    <row r="335" spans="5:16" x14ac:dyDescent="0.25">
      <c r="E335" s="19"/>
      <c r="F335" s="34"/>
      <c r="G335" s="34"/>
      <c r="H335" s="19"/>
      <c r="I335" s="19"/>
      <c r="J335" s="42"/>
      <c r="K335" s="42"/>
      <c r="N335" s="45"/>
      <c r="P335" s="44"/>
    </row>
    <row r="336" spans="5:16" x14ac:dyDescent="0.25">
      <c r="E336" s="19"/>
      <c r="F336" s="34"/>
      <c r="G336" s="34"/>
      <c r="H336" s="19"/>
      <c r="I336" s="19"/>
      <c r="J336" s="42"/>
      <c r="K336" s="42"/>
      <c r="N336" s="45"/>
      <c r="P336" s="44"/>
    </row>
    <row r="337" spans="5:16" x14ac:dyDescent="0.25">
      <c r="E337" s="19"/>
      <c r="F337" s="34"/>
      <c r="G337" s="34"/>
      <c r="H337" s="19"/>
      <c r="I337" s="19"/>
      <c r="J337" s="42"/>
      <c r="K337" s="42"/>
      <c r="N337" s="45"/>
      <c r="P337" s="44"/>
    </row>
    <row r="338" spans="5:16" x14ac:dyDescent="0.25">
      <c r="E338" s="19"/>
      <c r="F338" s="34"/>
      <c r="G338" s="34"/>
      <c r="H338" s="19"/>
      <c r="I338" s="19"/>
      <c r="J338" s="42"/>
      <c r="K338" s="42"/>
      <c r="N338" s="45"/>
      <c r="P338" s="44"/>
    </row>
    <row r="339" spans="5:16" x14ac:dyDescent="0.25">
      <c r="E339" s="19"/>
      <c r="F339" s="34"/>
      <c r="G339" s="34"/>
      <c r="H339" s="19"/>
      <c r="I339" s="19"/>
      <c r="J339" s="42"/>
      <c r="K339" s="42"/>
      <c r="N339" s="45"/>
      <c r="P339" s="44"/>
    </row>
    <row r="340" spans="5:16" x14ac:dyDescent="0.25">
      <c r="E340" s="19"/>
      <c r="F340" s="34"/>
      <c r="G340" s="34"/>
      <c r="H340" s="19"/>
      <c r="I340" s="19"/>
      <c r="J340" s="42"/>
      <c r="K340" s="42"/>
      <c r="N340" s="45"/>
      <c r="P340" s="44"/>
    </row>
    <row r="341" spans="5:16" x14ac:dyDescent="0.25">
      <c r="E341" s="19"/>
      <c r="F341" s="34"/>
      <c r="G341" s="34"/>
      <c r="H341" s="19"/>
      <c r="I341" s="19"/>
      <c r="J341" s="42"/>
      <c r="K341" s="42"/>
      <c r="N341" s="45"/>
      <c r="P341" s="44"/>
    </row>
    <row r="342" spans="5:16" x14ac:dyDescent="0.25">
      <c r="E342" s="19"/>
      <c r="F342" s="34"/>
      <c r="G342" s="34"/>
      <c r="H342" s="19"/>
      <c r="I342" s="19"/>
      <c r="J342" s="42"/>
      <c r="K342" s="42"/>
      <c r="N342" s="45"/>
      <c r="P342" s="44"/>
    </row>
    <row r="343" spans="5:16" x14ac:dyDescent="0.25">
      <c r="E343" s="19"/>
      <c r="F343" s="34"/>
      <c r="G343" s="34"/>
      <c r="H343" s="19"/>
      <c r="I343" s="19"/>
      <c r="J343" s="42"/>
      <c r="K343" s="42"/>
      <c r="N343" s="45"/>
      <c r="P343" s="44"/>
    </row>
    <row r="344" spans="5:16" x14ac:dyDescent="0.25">
      <c r="E344" s="19"/>
      <c r="F344" s="34"/>
      <c r="G344" s="34"/>
      <c r="H344" s="19"/>
      <c r="I344" s="19"/>
      <c r="J344" s="42"/>
      <c r="K344" s="42"/>
      <c r="N344" s="45"/>
      <c r="P344" s="44"/>
    </row>
    <row r="345" spans="5:16" x14ac:dyDescent="0.25">
      <c r="E345" s="19"/>
      <c r="F345" s="34"/>
      <c r="G345" s="34"/>
      <c r="H345" s="19"/>
      <c r="I345" s="19"/>
      <c r="J345" s="42"/>
      <c r="K345" s="42"/>
      <c r="N345" s="45"/>
      <c r="P345" s="44"/>
    </row>
    <row r="346" spans="5:16" x14ac:dyDescent="0.25">
      <c r="E346" s="19"/>
      <c r="F346" s="34"/>
      <c r="G346" s="34"/>
      <c r="H346" s="19"/>
      <c r="I346" s="19"/>
      <c r="J346" s="42"/>
      <c r="K346" s="42"/>
      <c r="N346" s="45"/>
      <c r="P346" s="44"/>
    </row>
    <row r="347" spans="5:16" x14ac:dyDescent="0.25">
      <c r="E347" s="19"/>
      <c r="F347" s="34"/>
      <c r="G347" s="34"/>
      <c r="H347" s="19"/>
      <c r="I347" s="19"/>
      <c r="J347" s="42"/>
      <c r="K347" s="42"/>
      <c r="N347" s="45"/>
      <c r="P347" s="44"/>
    </row>
    <row r="348" spans="5:16" x14ac:dyDescent="0.25">
      <c r="E348" s="19"/>
      <c r="F348" s="34"/>
      <c r="G348" s="34"/>
      <c r="H348" s="19"/>
      <c r="I348" s="19"/>
      <c r="J348" s="42"/>
      <c r="K348" s="42"/>
      <c r="N348" s="45"/>
      <c r="P348" s="44"/>
    </row>
    <row r="349" spans="5:16" x14ac:dyDescent="0.25">
      <c r="E349" s="19"/>
      <c r="F349" s="34"/>
      <c r="G349" s="34"/>
      <c r="H349" s="19"/>
      <c r="I349" s="19"/>
      <c r="J349" s="42"/>
      <c r="K349" s="42"/>
      <c r="N349" s="45"/>
      <c r="P349" s="44"/>
    </row>
    <row r="350" spans="5:16" x14ac:dyDescent="0.25">
      <c r="E350" s="19"/>
      <c r="F350" s="34"/>
      <c r="G350" s="34"/>
      <c r="H350" s="19"/>
      <c r="I350" s="19"/>
      <c r="J350" s="42"/>
      <c r="K350" s="42"/>
      <c r="N350" s="45"/>
      <c r="P350" s="44"/>
    </row>
    <row r="351" spans="5:16" x14ac:dyDescent="0.25">
      <c r="E351" s="19"/>
      <c r="F351" s="34"/>
      <c r="G351" s="34"/>
      <c r="H351" s="19"/>
      <c r="I351" s="19"/>
      <c r="J351" s="42"/>
      <c r="K351" s="42"/>
      <c r="N351" s="45"/>
      <c r="P351" s="44"/>
    </row>
    <row r="352" spans="5:16" x14ac:dyDescent="0.25">
      <c r="E352" s="19"/>
      <c r="F352" s="34"/>
      <c r="G352" s="34"/>
      <c r="H352" s="19"/>
      <c r="I352" s="19"/>
      <c r="J352" s="42"/>
      <c r="K352" s="42"/>
      <c r="N352" s="45"/>
      <c r="P352" s="44"/>
    </row>
    <row r="353" spans="5:16" x14ac:dyDescent="0.25">
      <c r="E353" s="19"/>
      <c r="F353" s="34"/>
      <c r="G353" s="34"/>
      <c r="H353" s="19"/>
      <c r="I353" s="19"/>
      <c r="J353" s="42"/>
      <c r="K353" s="42"/>
      <c r="N353" s="45"/>
      <c r="P353" s="44"/>
    </row>
    <row r="354" spans="5:16" x14ac:dyDescent="0.25">
      <c r="E354" s="19"/>
      <c r="F354" s="34"/>
      <c r="G354" s="34"/>
      <c r="H354" s="19"/>
      <c r="I354" s="19"/>
      <c r="J354" s="42"/>
      <c r="K354" s="42"/>
      <c r="N354" s="45"/>
      <c r="P354" s="44"/>
    </row>
    <row r="355" spans="5:16" x14ac:dyDescent="0.25">
      <c r="E355" s="19"/>
      <c r="F355" s="34"/>
      <c r="G355" s="34"/>
      <c r="H355" s="19"/>
      <c r="I355" s="19"/>
      <c r="J355" s="42"/>
      <c r="K355" s="42"/>
      <c r="N355" s="45"/>
      <c r="P355" s="44"/>
    </row>
    <row r="356" spans="5:16" x14ac:dyDescent="0.25">
      <c r="E356" s="19"/>
      <c r="F356" s="34"/>
      <c r="G356" s="34"/>
      <c r="H356" s="19"/>
      <c r="I356" s="19"/>
      <c r="J356" s="42"/>
      <c r="K356" s="42"/>
      <c r="N356" s="45"/>
      <c r="P356" s="44"/>
    </row>
    <row r="357" spans="5:16" x14ac:dyDescent="0.25">
      <c r="E357" s="19"/>
      <c r="F357" s="34"/>
      <c r="G357" s="34"/>
      <c r="H357" s="19"/>
      <c r="I357" s="19"/>
      <c r="J357" s="42"/>
      <c r="K357" s="42"/>
      <c r="N357" s="45"/>
      <c r="P357" s="44"/>
    </row>
    <row r="358" spans="5:16" x14ac:dyDescent="0.25">
      <c r="E358" s="19"/>
      <c r="F358" s="34"/>
      <c r="G358" s="34"/>
      <c r="H358" s="19"/>
      <c r="I358" s="19"/>
      <c r="J358" s="42"/>
      <c r="K358" s="42"/>
      <c r="N358" s="45"/>
      <c r="P358" s="44"/>
    </row>
    <row r="359" spans="5:16" x14ac:dyDescent="0.25">
      <c r="E359" s="19"/>
      <c r="F359" s="34"/>
      <c r="G359" s="34"/>
      <c r="H359" s="19"/>
      <c r="I359" s="19"/>
      <c r="J359" s="42"/>
      <c r="K359" s="42"/>
      <c r="N359" s="45"/>
      <c r="P359" s="44"/>
    </row>
    <row r="360" spans="5:16" x14ac:dyDescent="0.25">
      <c r="E360" s="19"/>
      <c r="F360" s="34"/>
      <c r="G360" s="34"/>
      <c r="H360" s="19"/>
      <c r="I360" s="19"/>
      <c r="J360" s="42"/>
      <c r="K360" s="42"/>
      <c r="N360" s="45"/>
      <c r="P360" s="44"/>
    </row>
    <row r="361" spans="5:16" x14ac:dyDescent="0.25">
      <c r="E361" s="19"/>
      <c r="F361" s="34"/>
      <c r="G361" s="34"/>
      <c r="H361" s="19"/>
      <c r="I361" s="19"/>
      <c r="J361" s="42"/>
      <c r="K361" s="42"/>
      <c r="N361" s="45"/>
      <c r="P361" s="44"/>
    </row>
    <row r="362" spans="5:16" x14ac:dyDescent="0.25">
      <c r="E362" s="19"/>
      <c r="F362" s="34"/>
      <c r="G362" s="34"/>
      <c r="H362" s="19"/>
      <c r="I362" s="19"/>
      <c r="J362" s="42"/>
      <c r="K362" s="42"/>
      <c r="N362" s="45"/>
      <c r="P362" s="44"/>
    </row>
    <row r="363" spans="5:16" x14ac:dyDescent="0.25">
      <c r="E363" s="19"/>
      <c r="F363" s="34"/>
      <c r="G363" s="34"/>
      <c r="H363" s="19"/>
      <c r="I363" s="19"/>
      <c r="J363" s="42"/>
      <c r="K363" s="42"/>
      <c r="N363" s="45"/>
      <c r="P363" s="44"/>
    </row>
    <row r="364" spans="5:16" x14ac:dyDescent="0.25">
      <c r="E364" s="19"/>
      <c r="F364" s="34"/>
      <c r="G364" s="34"/>
      <c r="H364" s="19"/>
      <c r="I364" s="19"/>
      <c r="J364" s="42"/>
      <c r="K364" s="42"/>
      <c r="N364" s="45"/>
      <c r="P364" s="44"/>
    </row>
    <row r="365" spans="5:16" x14ac:dyDescent="0.25">
      <c r="E365" s="19"/>
      <c r="F365" s="34"/>
      <c r="G365" s="34"/>
      <c r="H365" s="19"/>
      <c r="I365" s="19"/>
      <c r="J365" s="42"/>
      <c r="K365" s="42"/>
      <c r="N365" s="45"/>
      <c r="P365" s="44"/>
    </row>
    <row r="366" spans="5:16" x14ac:dyDescent="0.25">
      <c r="E366" s="19"/>
      <c r="F366" s="34"/>
      <c r="G366" s="34"/>
      <c r="H366" s="19"/>
      <c r="I366" s="19"/>
      <c r="J366" s="42"/>
      <c r="K366" s="42"/>
      <c r="N366" s="45"/>
      <c r="P366" s="44"/>
    </row>
    <row r="367" spans="5:16" x14ac:dyDescent="0.25">
      <c r="E367" s="19"/>
      <c r="F367" s="34"/>
      <c r="G367" s="34"/>
      <c r="H367" s="19"/>
      <c r="I367" s="19"/>
      <c r="J367" s="42"/>
      <c r="K367" s="42"/>
      <c r="N367" s="45"/>
      <c r="P367" s="44"/>
    </row>
    <row r="368" spans="5:16" x14ac:dyDescent="0.25">
      <c r="E368" s="19"/>
      <c r="F368" s="34"/>
      <c r="G368" s="34"/>
      <c r="H368" s="19"/>
      <c r="I368" s="19"/>
      <c r="J368" s="42"/>
      <c r="K368" s="42"/>
      <c r="N368" s="45"/>
      <c r="P368" s="44"/>
    </row>
    <row r="369" spans="5:16" x14ac:dyDescent="0.25">
      <c r="E369" s="19"/>
      <c r="F369" s="34"/>
      <c r="G369" s="34"/>
      <c r="H369" s="19"/>
      <c r="I369" s="19"/>
      <c r="J369" s="42"/>
      <c r="K369" s="42"/>
      <c r="N369" s="45"/>
      <c r="P369" s="44"/>
    </row>
    <row r="370" spans="5:16" x14ac:dyDescent="0.25">
      <c r="E370" s="19"/>
      <c r="F370" s="34"/>
      <c r="G370" s="34"/>
      <c r="H370" s="19"/>
      <c r="I370" s="19"/>
      <c r="J370" s="42"/>
      <c r="K370" s="42"/>
      <c r="N370" s="45"/>
      <c r="P370" s="44"/>
    </row>
    <row r="371" spans="5:16" x14ac:dyDescent="0.25">
      <c r="E371" s="19"/>
      <c r="F371" s="34"/>
      <c r="G371" s="34"/>
      <c r="H371" s="19"/>
      <c r="I371" s="19"/>
      <c r="J371" s="42"/>
      <c r="K371" s="42"/>
      <c r="N371" s="45"/>
      <c r="P371" s="44"/>
    </row>
    <row r="372" spans="5:16" x14ac:dyDescent="0.25">
      <c r="E372" s="19"/>
      <c r="F372" s="34"/>
      <c r="G372" s="34"/>
      <c r="H372" s="19"/>
      <c r="I372" s="19"/>
      <c r="J372" s="42"/>
      <c r="K372" s="42"/>
      <c r="N372" s="45"/>
      <c r="P372" s="44"/>
    </row>
    <row r="373" spans="5:16" x14ac:dyDescent="0.25">
      <c r="E373" s="19"/>
      <c r="F373" s="34"/>
      <c r="G373" s="34"/>
      <c r="H373" s="19"/>
      <c r="I373" s="19"/>
      <c r="J373" s="42"/>
      <c r="K373" s="42"/>
      <c r="N373" s="45"/>
      <c r="P373" s="44"/>
    </row>
    <row r="374" spans="5:16" x14ac:dyDescent="0.25">
      <c r="E374" s="19"/>
      <c r="F374" s="34"/>
      <c r="G374" s="34"/>
      <c r="H374" s="19"/>
      <c r="I374" s="19"/>
      <c r="J374" s="42"/>
      <c r="K374" s="42"/>
      <c r="N374" s="45"/>
      <c r="P374" s="44"/>
    </row>
    <row r="375" spans="5:16" x14ac:dyDescent="0.25">
      <c r="E375" s="19"/>
      <c r="F375" s="34"/>
      <c r="G375" s="34"/>
      <c r="H375" s="19"/>
      <c r="I375" s="19"/>
      <c r="J375" s="42"/>
      <c r="K375" s="42"/>
      <c r="N375" s="45"/>
      <c r="P375" s="44"/>
    </row>
    <row r="376" spans="5:16" x14ac:dyDescent="0.25">
      <c r="E376" s="19"/>
      <c r="F376" s="34"/>
      <c r="G376" s="34"/>
      <c r="H376" s="19"/>
      <c r="I376" s="19"/>
      <c r="J376" s="42"/>
      <c r="K376" s="42"/>
      <c r="N376" s="45"/>
      <c r="P376" s="44"/>
    </row>
    <row r="377" spans="5:16" x14ac:dyDescent="0.25">
      <c r="E377" s="19"/>
      <c r="F377" s="34"/>
      <c r="G377" s="34"/>
      <c r="H377" s="19"/>
      <c r="I377" s="19"/>
      <c r="J377" s="42"/>
      <c r="K377" s="42"/>
      <c r="N377" s="45"/>
      <c r="P377" s="44"/>
    </row>
    <row r="378" spans="5:16" x14ac:dyDescent="0.25">
      <c r="E378" s="19"/>
      <c r="F378" s="34"/>
      <c r="G378" s="34"/>
      <c r="H378" s="19"/>
      <c r="I378" s="19"/>
      <c r="J378" s="42"/>
      <c r="K378" s="42"/>
      <c r="N378" s="45"/>
      <c r="P378" s="44"/>
    </row>
    <row r="379" spans="5:16" x14ac:dyDescent="0.25">
      <c r="E379" s="19"/>
      <c r="F379" s="34"/>
      <c r="G379" s="34"/>
      <c r="H379" s="19"/>
      <c r="I379" s="19"/>
      <c r="J379" s="42"/>
      <c r="K379" s="42"/>
      <c r="N379" s="45"/>
      <c r="P379" s="44"/>
    </row>
    <row r="380" spans="5:16" x14ac:dyDescent="0.25">
      <c r="E380" s="19"/>
      <c r="F380" s="34"/>
      <c r="G380" s="34"/>
      <c r="H380" s="19"/>
      <c r="I380" s="19"/>
      <c r="J380" s="42"/>
      <c r="K380" s="42"/>
      <c r="N380" s="45"/>
      <c r="P380" s="44"/>
    </row>
    <row r="381" spans="5:16" x14ac:dyDescent="0.25">
      <c r="E381" s="19"/>
      <c r="F381" s="34"/>
      <c r="G381" s="34"/>
      <c r="H381" s="19"/>
      <c r="I381" s="19"/>
      <c r="J381" s="42"/>
      <c r="K381" s="42"/>
      <c r="N381" s="45"/>
      <c r="P381" s="44"/>
    </row>
    <row r="382" spans="5:16" x14ac:dyDescent="0.25">
      <c r="E382" s="19"/>
      <c r="F382" s="34"/>
      <c r="G382" s="34"/>
      <c r="H382" s="19"/>
      <c r="I382" s="19"/>
      <c r="J382" s="42"/>
      <c r="K382" s="42"/>
      <c r="N382" s="45"/>
      <c r="P382" s="44"/>
    </row>
    <row r="383" spans="5:16" x14ac:dyDescent="0.25">
      <c r="E383" s="19"/>
      <c r="F383" s="34"/>
      <c r="G383" s="34"/>
      <c r="H383" s="19"/>
      <c r="I383" s="19"/>
      <c r="J383" s="42"/>
      <c r="K383" s="42"/>
      <c r="N383" s="45"/>
      <c r="P383" s="44"/>
    </row>
    <row r="384" spans="5:16" x14ac:dyDescent="0.25">
      <c r="E384" s="19"/>
      <c r="F384" s="34"/>
      <c r="G384" s="34"/>
      <c r="H384" s="19"/>
      <c r="I384" s="19"/>
      <c r="J384" s="42"/>
      <c r="K384" s="42"/>
      <c r="N384" s="45"/>
      <c r="P384" s="44"/>
    </row>
    <row r="385" spans="5:16" x14ac:dyDescent="0.25">
      <c r="E385" s="19"/>
      <c r="F385" s="34"/>
      <c r="G385" s="34"/>
      <c r="H385" s="19"/>
      <c r="I385" s="19"/>
      <c r="J385" s="42"/>
      <c r="K385" s="42"/>
      <c r="N385" s="45"/>
      <c r="P385" s="44"/>
    </row>
    <row r="386" spans="5:16" x14ac:dyDescent="0.25">
      <c r="E386" s="19"/>
      <c r="F386" s="34"/>
      <c r="G386" s="34"/>
      <c r="H386" s="19"/>
      <c r="I386" s="19"/>
      <c r="J386" s="42"/>
      <c r="K386" s="42"/>
      <c r="N386" s="45"/>
      <c r="P386" s="44"/>
    </row>
    <row r="387" spans="5:16" x14ac:dyDescent="0.25">
      <c r="E387" s="19"/>
      <c r="F387" s="34"/>
      <c r="G387" s="34"/>
      <c r="H387" s="19"/>
      <c r="I387" s="19"/>
      <c r="J387" s="42"/>
      <c r="K387" s="42"/>
      <c r="N387" s="45"/>
      <c r="P387" s="44"/>
    </row>
    <row r="388" spans="5:16" x14ac:dyDescent="0.25">
      <c r="E388" s="19"/>
      <c r="F388" s="34"/>
      <c r="G388" s="34"/>
      <c r="H388" s="19"/>
      <c r="I388" s="19"/>
      <c r="J388" s="42"/>
      <c r="K388" s="42"/>
      <c r="N388" s="45"/>
      <c r="P388" s="44"/>
    </row>
    <row r="389" spans="5:16" x14ac:dyDescent="0.25">
      <c r="E389" s="19"/>
      <c r="F389" s="34"/>
      <c r="G389" s="34"/>
      <c r="H389" s="19"/>
      <c r="I389" s="19"/>
      <c r="J389" s="42"/>
      <c r="K389" s="42"/>
      <c r="N389" s="45"/>
      <c r="P389" s="44"/>
    </row>
    <row r="390" spans="5:16" x14ac:dyDescent="0.25">
      <c r="E390" s="19"/>
      <c r="F390" s="34"/>
      <c r="G390" s="34"/>
      <c r="H390" s="19"/>
      <c r="I390" s="19"/>
      <c r="J390" s="42"/>
      <c r="K390" s="42"/>
      <c r="N390" s="45"/>
      <c r="P390" s="44"/>
    </row>
    <row r="391" spans="5:16" x14ac:dyDescent="0.25">
      <c r="E391" s="19"/>
      <c r="F391" s="34"/>
      <c r="G391" s="34"/>
      <c r="H391" s="19"/>
      <c r="I391" s="19"/>
      <c r="J391" s="42"/>
      <c r="K391" s="42"/>
      <c r="N391" s="45"/>
      <c r="P391" s="44"/>
    </row>
    <row r="392" spans="5:16" x14ac:dyDescent="0.25">
      <c r="E392" s="19"/>
      <c r="F392" s="34"/>
      <c r="G392" s="34"/>
      <c r="H392" s="19"/>
      <c r="I392" s="19"/>
      <c r="J392" s="42"/>
      <c r="K392" s="42"/>
      <c r="N392" s="45"/>
      <c r="P392" s="44"/>
    </row>
    <row r="393" spans="5:16" x14ac:dyDescent="0.25">
      <c r="E393" s="19"/>
      <c r="F393" s="34"/>
      <c r="G393" s="34"/>
      <c r="H393" s="19"/>
      <c r="I393" s="19"/>
      <c r="J393" s="42"/>
      <c r="K393" s="42"/>
      <c r="N393" s="45"/>
      <c r="P393" s="44"/>
    </row>
    <row r="394" spans="5:16" x14ac:dyDescent="0.25">
      <c r="E394" s="19"/>
      <c r="F394" s="34"/>
      <c r="G394" s="34"/>
      <c r="H394" s="19"/>
      <c r="I394" s="19"/>
      <c r="J394" s="42"/>
      <c r="K394" s="42"/>
      <c r="N394" s="45"/>
      <c r="P394" s="44"/>
    </row>
    <row r="395" spans="5:16" x14ac:dyDescent="0.25">
      <c r="E395" s="19"/>
      <c r="F395" s="34"/>
      <c r="G395" s="34"/>
      <c r="H395" s="19"/>
      <c r="I395" s="19"/>
      <c r="J395" s="42"/>
      <c r="K395" s="42"/>
      <c r="N395" s="45"/>
      <c r="P395" s="44"/>
    </row>
    <row r="396" spans="5:16" x14ac:dyDescent="0.25">
      <c r="E396" s="19"/>
      <c r="F396" s="34"/>
      <c r="G396" s="34"/>
      <c r="H396" s="19"/>
      <c r="I396" s="19"/>
      <c r="J396" s="42"/>
      <c r="K396" s="42"/>
      <c r="N396" s="45"/>
      <c r="P396" s="44"/>
    </row>
    <row r="397" spans="5:16" x14ac:dyDescent="0.25">
      <c r="E397" s="19"/>
      <c r="F397" s="34"/>
      <c r="G397" s="34"/>
      <c r="H397" s="19"/>
      <c r="I397" s="19"/>
      <c r="J397" s="42"/>
      <c r="K397" s="42"/>
      <c r="N397" s="45"/>
      <c r="P397" s="44"/>
    </row>
    <row r="398" spans="5:16" x14ac:dyDescent="0.25">
      <c r="E398" s="19"/>
      <c r="F398" s="34"/>
      <c r="G398" s="34"/>
      <c r="H398" s="19"/>
      <c r="I398" s="19"/>
      <c r="J398" s="42"/>
      <c r="K398" s="42"/>
      <c r="N398" s="45"/>
      <c r="P398" s="44"/>
    </row>
    <row r="399" spans="5:16" x14ac:dyDescent="0.25">
      <c r="E399" s="19"/>
      <c r="F399" s="34"/>
      <c r="G399" s="34"/>
      <c r="H399" s="19"/>
      <c r="I399" s="19"/>
      <c r="J399" s="42"/>
      <c r="K399" s="42"/>
      <c r="N399" s="45"/>
      <c r="P399" s="44"/>
    </row>
    <row r="400" spans="5:16" x14ac:dyDescent="0.25">
      <c r="E400" s="19"/>
      <c r="F400" s="34"/>
      <c r="G400" s="34"/>
      <c r="H400" s="19"/>
      <c r="I400" s="19"/>
      <c r="J400" s="42"/>
      <c r="K400" s="42"/>
      <c r="N400" s="45"/>
      <c r="P400" s="44"/>
    </row>
    <row r="401" spans="5:16" x14ac:dyDescent="0.25">
      <c r="E401" s="19"/>
      <c r="F401" s="34"/>
      <c r="G401" s="34"/>
      <c r="H401" s="19"/>
      <c r="I401" s="19"/>
      <c r="J401" s="42"/>
      <c r="K401" s="42"/>
      <c r="N401" s="45"/>
      <c r="P401" s="44"/>
    </row>
    <row r="402" spans="5:16" x14ac:dyDescent="0.25">
      <c r="E402" s="19"/>
      <c r="F402" s="34"/>
      <c r="G402" s="34"/>
      <c r="H402" s="19"/>
      <c r="I402" s="19"/>
      <c r="J402" s="42"/>
      <c r="K402" s="42"/>
      <c r="N402" s="45"/>
      <c r="P402" s="44"/>
    </row>
    <row r="403" spans="5:16" x14ac:dyDescent="0.25">
      <c r="E403" s="19"/>
      <c r="F403" s="34"/>
      <c r="G403" s="34"/>
      <c r="H403" s="19"/>
      <c r="I403" s="19"/>
      <c r="J403" s="42"/>
      <c r="K403" s="42"/>
      <c r="N403" s="45"/>
      <c r="P403" s="44"/>
    </row>
    <row r="404" spans="5:16" x14ac:dyDescent="0.25">
      <c r="E404" s="19"/>
      <c r="F404" s="34"/>
      <c r="G404" s="34"/>
      <c r="H404" s="19"/>
      <c r="I404" s="19"/>
      <c r="J404" s="42"/>
      <c r="K404" s="42"/>
      <c r="N404" s="45"/>
      <c r="P404" s="44"/>
    </row>
    <row r="405" spans="5:16" x14ac:dyDescent="0.25">
      <c r="E405" s="19"/>
      <c r="F405" s="34"/>
      <c r="G405" s="34"/>
      <c r="H405" s="19"/>
      <c r="I405" s="19"/>
      <c r="J405" s="42"/>
      <c r="K405" s="42"/>
      <c r="N405" s="45"/>
      <c r="P405" s="44"/>
    </row>
    <row r="406" spans="5:16" x14ac:dyDescent="0.25">
      <c r="E406" s="19"/>
      <c r="F406" s="34"/>
      <c r="G406" s="34"/>
      <c r="H406" s="19"/>
      <c r="I406" s="19"/>
      <c r="J406" s="42"/>
      <c r="K406" s="42"/>
      <c r="N406" s="45"/>
      <c r="P406" s="44"/>
    </row>
    <row r="407" spans="5:16" x14ac:dyDescent="0.25">
      <c r="E407" s="19"/>
      <c r="F407" s="34"/>
      <c r="G407" s="34"/>
      <c r="H407" s="19"/>
      <c r="I407" s="19"/>
      <c r="J407" s="42"/>
      <c r="K407" s="42"/>
      <c r="N407" s="45"/>
      <c r="P407" s="44"/>
    </row>
    <row r="408" spans="5:16" x14ac:dyDescent="0.25">
      <c r="E408" s="19"/>
      <c r="F408" s="34"/>
      <c r="G408" s="34"/>
      <c r="H408" s="19"/>
      <c r="I408" s="19"/>
      <c r="J408" s="42"/>
      <c r="K408" s="42"/>
      <c r="N408" s="45"/>
      <c r="P408" s="44"/>
    </row>
    <row r="409" spans="5:16" x14ac:dyDescent="0.25">
      <c r="E409" s="19"/>
      <c r="F409" s="34"/>
      <c r="G409" s="34"/>
      <c r="H409" s="19"/>
      <c r="I409" s="19"/>
      <c r="J409" s="42"/>
      <c r="K409" s="42"/>
      <c r="N409" s="45"/>
      <c r="P409" s="44"/>
    </row>
    <row r="410" spans="5:16" x14ac:dyDescent="0.25">
      <c r="E410" s="19"/>
      <c r="F410" s="34"/>
      <c r="G410" s="34"/>
      <c r="H410" s="19"/>
      <c r="I410" s="19"/>
      <c r="J410" s="42"/>
      <c r="K410" s="42"/>
      <c r="N410" s="45"/>
      <c r="P410" s="44"/>
    </row>
    <row r="411" spans="5:16" x14ac:dyDescent="0.25">
      <c r="E411" s="19"/>
      <c r="F411" s="34"/>
      <c r="G411" s="34"/>
      <c r="H411" s="19"/>
      <c r="I411" s="19"/>
      <c r="J411" s="42"/>
      <c r="K411" s="42"/>
      <c r="N411" s="45"/>
      <c r="P411" s="44"/>
    </row>
    <row r="412" spans="5:16" x14ac:dyDescent="0.25">
      <c r="E412" s="19"/>
      <c r="F412" s="34"/>
      <c r="G412" s="34"/>
      <c r="H412" s="19"/>
      <c r="I412" s="19"/>
      <c r="J412" s="42"/>
      <c r="K412" s="42"/>
      <c r="N412" s="45"/>
      <c r="P412" s="44"/>
    </row>
    <row r="413" spans="5:16" x14ac:dyDescent="0.25">
      <c r="E413" s="19"/>
      <c r="F413" s="34"/>
      <c r="G413" s="34"/>
      <c r="H413" s="19"/>
      <c r="I413" s="19"/>
      <c r="J413" s="42"/>
      <c r="K413" s="42"/>
      <c r="N413" s="45"/>
      <c r="P413" s="44"/>
    </row>
    <row r="414" spans="5:16" x14ac:dyDescent="0.25">
      <c r="E414" s="19"/>
      <c r="F414" s="34"/>
      <c r="G414" s="34"/>
      <c r="H414" s="19"/>
      <c r="I414" s="19"/>
      <c r="J414" s="42"/>
      <c r="K414" s="42"/>
      <c r="N414" s="45"/>
      <c r="P414" s="44"/>
    </row>
    <row r="415" spans="5:16" x14ac:dyDescent="0.25">
      <c r="E415" s="19"/>
      <c r="F415" s="34"/>
      <c r="G415" s="34"/>
      <c r="H415" s="19"/>
      <c r="I415" s="19"/>
      <c r="J415" s="42"/>
      <c r="K415" s="42"/>
      <c r="N415" s="45"/>
      <c r="P415" s="44"/>
    </row>
    <row r="416" spans="5:16" x14ac:dyDescent="0.25">
      <c r="E416" s="19"/>
      <c r="F416" s="34"/>
      <c r="G416" s="34"/>
      <c r="H416" s="19"/>
      <c r="I416" s="19"/>
      <c r="J416" s="42"/>
      <c r="K416" s="42"/>
      <c r="N416" s="45"/>
      <c r="P416" s="44"/>
    </row>
    <row r="417" spans="5:16" x14ac:dyDescent="0.25">
      <c r="E417" s="19"/>
      <c r="F417" s="34"/>
      <c r="G417" s="34"/>
      <c r="H417" s="19"/>
      <c r="I417" s="19"/>
      <c r="J417" s="42"/>
      <c r="K417" s="42"/>
      <c r="N417" s="45"/>
      <c r="P417" s="44"/>
    </row>
    <row r="418" spans="5:16" x14ac:dyDescent="0.25">
      <c r="E418" s="19"/>
      <c r="F418" s="34"/>
      <c r="G418" s="34"/>
      <c r="H418" s="19"/>
      <c r="I418" s="19"/>
      <c r="J418" s="42"/>
      <c r="K418" s="42"/>
      <c r="N418" s="45"/>
      <c r="P418" s="44"/>
    </row>
    <row r="419" spans="5:16" x14ac:dyDescent="0.25">
      <c r="E419" s="19"/>
      <c r="F419" s="34"/>
      <c r="G419" s="34"/>
      <c r="H419" s="19"/>
      <c r="I419" s="19"/>
      <c r="J419" s="42"/>
      <c r="K419" s="42"/>
      <c r="N419" s="45"/>
      <c r="P419" s="44"/>
    </row>
    <row r="420" spans="5:16" x14ac:dyDescent="0.25">
      <c r="E420" s="19"/>
      <c r="F420" s="34"/>
      <c r="G420" s="34"/>
      <c r="H420" s="19"/>
      <c r="I420" s="19"/>
      <c r="J420" s="42"/>
      <c r="K420" s="42"/>
      <c r="N420" s="45"/>
      <c r="P420" s="44"/>
    </row>
    <row r="421" spans="5:16" x14ac:dyDescent="0.25">
      <c r="E421" s="19"/>
      <c r="F421" s="34"/>
      <c r="G421" s="34"/>
      <c r="H421" s="19"/>
      <c r="I421" s="19"/>
      <c r="J421" s="42"/>
      <c r="K421" s="42"/>
      <c r="N421" s="45"/>
      <c r="P421" s="44"/>
    </row>
    <row r="422" spans="5:16" x14ac:dyDescent="0.25">
      <c r="E422" s="19"/>
      <c r="F422" s="34"/>
      <c r="G422" s="34"/>
      <c r="H422" s="19"/>
      <c r="I422" s="19"/>
      <c r="J422" s="42"/>
      <c r="K422" s="42"/>
      <c r="N422" s="45"/>
      <c r="P422" s="44"/>
    </row>
    <row r="423" spans="5:16" x14ac:dyDescent="0.25">
      <c r="E423" s="19"/>
      <c r="F423" s="34"/>
      <c r="G423" s="34"/>
      <c r="H423" s="19"/>
      <c r="I423" s="19"/>
      <c r="J423" s="42"/>
      <c r="K423" s="42"/>
      <c r="N423" s="45"/>
      <c r="P423" s="44"/>
    </row>
    <row r="424" spans="5:16" x14ac:dyDescent="0.25">
      <c r="E424" s="19"/>
      <c r="F424" s="34"/>
      <c r="G424" s="34"/>
      <c r="H424" s="19"/>
      <c r="I424" s="19"/>
      <c r="J424" s="42"/>
      <c r="K424" s="42"/>
      <c r="N424" s="45"/>
      <c r="P424" s="44"/>
    </row>
    <row r="425" spans="5:16" x14ac:dyDescent="0.25">
      <c r="E425" s="19"/>
      <c r="F425" s="34"/>
      <c r="G425" s="34"/>
      <c r="H425" s="19"/>
      <c r="I425" s="19"/>
      <c r="J425" s="42"/>
      <c r="K425" s="42"/>
      <c r="N425" s="45"/>
      <c r="P425" s="44"/>
    </row>
    <row r="426" spans="5:16" x14ac:dyDescent="0.25">
      <c r="E426" s="19"/>
      <c r="F426" s="34"/>
      <c r="G426" s="34"/>
      <c r="H426" s="19"/>
      <c r="I426" s="19"/>
      <c r="J426" s="42"/>
      <c r="K426" s="42"/>
      <c r="N426" s="45"/>
      <c r="P426" s="44"/>
    </row>
    <row r="427" spans="5:16" x14ac:dyDescent="0.25">
      <c r="E427" s="19"/>
      <c r="F427" s="34"/>
      <c r="G427" s="34"/>
      <c r="H427" s="19"/>
      <c r="I427" s="19"/>
      <c r="J427" s="42"/>
      <c r="K427" s="42"/>
      <c r="N427" s="45"/>
      <c r="P427" s="44"/>
    </row>
    <row r="428" spans="5:16" x14ac:dyDescent="0.25">
      <c r="E428" s="19"/>
      <c r="F428" s="34"/>
      <c r="G428" s="34"/>
      <c r="H428" s="19"/>
      <c r="I428" s="19"/>
      <c r="J428" s="42"/>
      <c r="K428" s="42"/>
      <c r="N428" s="45"/>
      <c r="P428" s="44"/>
    </row>
    <row r="429" spans="5:16" x14ac:dyDescent="0.25">
      <c r="E429" s="19"/>
      <c r="F429" s="34"/>
      <c r="G429" s="34"/>
      <c r="H429" s="19"/>
      <c r="I429" s="19"/>
      <c r="J429" s="42"/>
      <c r="K429" s="42"/>
      <c r="N429" s="45"/>
      <c r="P429" s="44"/>
    </row>
    <row r="430" spans="5:16" x14ac:dyDescent="0.25">
      <c r="E430" s="19"/>
      <c r="F430" s="34"/>
      <c r="G430" s="34"/>
      <c r="H430" s="19"/>
      <c r="I430" s="19"/>
      <c r="J430" s="42"/>
      <c r="K430" s="42"/>
      <c r="N430" s="45"/>
      <c r="P430" s="44"/>
    </row>
    <row r="431" spans="5:16" x14ac:dyDescent="0.25">
      <c r="E431" s="19"/>
      <c r="F431" s="34"/>
      <c r="G431" s="34"/>
      <c r="H431" s="19"/>
      <c r="I431" s="19"/>
      <c r="J431" s="42"/>
      <c r="K431" s="42"/>
      <c r="N431" s="45"/>
      <c r="P431" s="44"/>
    </row>
    <row r="432" spans="5:16" x14ac:dyDescent="0.25">
      <c r="E432" s="19"/>
      <c r="F432" s="34"/>
      <c r="G432" s="34"/>
      <c r="H432" s="19"/>
      <c r="I432" s="19"/>
      <c r="J432" s="42"/>
      <c r="K432" s="42"/>
      <c r="N432" s="45"/>
      <c r="P432" s="44"/>
    </row>
    <row r="433" spans="5:16" x14ac:dyDescent="0.25">
      <c r="E433" s="19"/>
      <c r="F433" s="34"/>
      <c r="G433" s="34"/>
      <c r="H433" s="19"/>
      <c r="I433" s="19"/>
      <c r="J433" s="42"/>
      <c r="K433" s="42"/>
      <c r="N433" s="45"/>
      <c r="P433" s="44"/>
    </row>
    <row r="434" spans="5:16" x14ac:dyDescent="0.25">
      <c r="E434" s="19"/>
      <c r="F434" s="34"/>
      <c r="G434" s="34"/>
      <c r="H434" s="19"/>
      <c r="I434" s="19"/>
      <c r="J434" s="42"/>
      <c r="K434" s="42"/>
      <c r="N434" s="45"/>
      <c r="P434" s="44"/>
    </row>
    <row r="435" spans="5:16" x14ac:dyDescent="0.25">
      <c r="E435" s="19"/>
      <c r="F435" s="34"/>
      <c r="G435" s="34"/>
      <c r="H435" s="19"/>
      <c r="I435" s="19"/>
      <c r="J435" s="42"/>
      <c r="K435" s="42"/>
      <c r="N435" s="45"/>
      <c r="P435" s="44"/>
    </row>
    <row r="436" spans="5:16" x14ac:dyDescent="0.25">
      <c r="E436" s="19"/>
      <c r="F436" s="34"/>
      <c r="G436" s="34"/>
      <c r="H436" s="19"/>
      <c r="I436" s="19"/>
      <c r="J436" s="42"/>
      <c r="K436" s="42"/>
      <c r="N436" s="45"/>
      <c r="P436" s="44"/>
    </row>
    <row r="437" spans="5:16" x14ac:dyDescent="0.25">
      <c r="E437" s="19"/>
      <c r="F437" s="34"/>
      <c r="G437" s="34"/>
      <c r="H437" s="19"/>
      <c r="I437" s="19"/>
      <c r="J437" s="42"/>
      <c r="K437" s="42"/>
      <c r="N437" s="45"/>
      <c r="P437" s="44"/>
    </row>
    <row r="438" spans="5:16" x14ac:dyDescent="0.25">
      <c r="E438" s="19"/>
      <c r="F438" s="34"/>
      <c r="G438" s="34"/>
      <c r="H438" s="19"/>
      <c r="I438" s="19"/>
      <c r="J438" s="42"/>
      <c r="K438" s="42"/>
      <c r="N438" s="45"/>
      <c r="P438" s="44"/>
    </row>
    <row r="439" spans="5:16" x14ac:dyDescent="0.25">
      <c r="E439" s="19"/>
      <c r="F439" s="34"/>
      <c r="G439" s="34"/>
      <c r="H439" s="19"/>
      <c r="I439" s="19"/>
      <c r="J439" s="42"/>
      <c r="K439" s="42"/>
      <c r="N439" s="45"/>
      <c r="P439" s="44"/>
    </row>
    <row r="440" spans="5:16" x14ac:dyDescent="0.25">
      <c r="E440" s="19"/>
      <c r="F440" s="34"/>
      <c r="G440" s="34"/>
      <c r="H440" s="19"/>
      <c r="I440" s="19"/>
      <c r="J440" s="42"/>
      <c r="K440" s="42"/>
      <c r="N440" s="45"/>
      <c r="P440" s="44"/>
    </row>
    <row r="441" spans="5:16" x14ac:dyDescent="0.25">
      <c r="E441" s="19"/>
      <c r="F441" s="34"/>
      <c r="G441" s="34"/>
      <c r="H441" s="19"/>
      <c r="I441" s="19"/>
      <c r="J441" s="42"/>
      <c r="K441" s="42"/>
      <c r="N441" s="45"/>
      <c r="P441" s="44"/>
    </row>
    <row r="442" spans="5:16" x14ac:dyDescent="0.25">
      <c r="E442" s="19"/>
      <c r="F442" s="34"/>
      <c r="G442" s="34"/>
      <c r="H442" s="19"/>
      <c r="I442" s="19"/>
      <c r="J442" s="42"/>
      <c r="K442" s="42"/>
      <c r="N442" s="45"/>
      <c r="P442" s="44"/>
    </row>
    <row r="443" spans="5:16" x14ac:dyDescent="0.25">
      <c r="E443" s="19"/>
      <c r="F443" s="34"/>
      <c r="G443" s="34"/>
      <c r="H443" s="19"/>
      <c r="I443" s="19"/>
      <c r="J443" s="42"/>
      <c r="K443" s="42"/>
      <c r="N443" s="45"/>
      <c r="P443" s="44"/>
    </row>
    <row r="444" spans="5:16" x14ac:dyDescent="0.25">
      <c r="E444" s="19"/>
      <c r="F444" s="34"/>
      <c r="G444" s="34"/>
      <c r="H444" s="19"/>
      <c r="I444" s="19"/>
      <c r="J444" s="42"/>
      <c r="K444" s="42"/>
      <c r="N444" s="45"/>
      <c r="P444" s="44"/>
    </row>
    <row r="445" spans="5:16" x14ac:dyDescent="0.25">
      <c r="E445" s="19"/>
      <c r="F445" s="34"/>
      <c r="G445" s="34"/>
      <c r="H445" s="19"/>
      <c r="I445" s="19"/>
      <c r="J445" s="42"/>
      <c r="K445" s="42"/>
      <c r="N445" s="45"/>
      <c r="P445" s="44"/>
    </row>
    <row r="446" spans="5:16" x14ac:dyDescent="0.25">
      <c r="E446" s="19"/>
      <c r="F446" s="34"/>
      <c r="G446" s="34"/>
      <c r="H446" s="19"/>
      <c r="I446" s="19"/>
      <c r="J446" s="42"/>
      <c r="K446" s="42"/>
      <c r="N446" s="45"/>
      <c r="P446" s="44"/>
    </row>
    <row r="447" spans="5:16" x14ac:dyDescent="0.25">
      <c r="E447" s="19"/>
      <c r="F447" s="34"/>
      <c r="G447" s="34"/>
      <c r="H447" s="19"/>
      <c r="I447" s="19"/>
      <c r="J447" s="42"/>
      <c r="K447" s="42"/>
      <c r="N447" s="45"/>
      <c r="P447" s="44"/>
    </row>
    <row r="448" spans="5:16" x14ac:dyDescent="0.25">
      <c r="E448" s="19"/>
      <c r="F448" s="34"/>
      <c r="G448" s="34"/>
      <c r="H448" s="19"/>
      <c r="I448" s="19"/>
      <c r="J448" s="42"/>
      <c r="K448" s="42"/>
      <c r="N448" s="45"/>
      <c r="P448" s="44"/>
    </row>
    <row r="449" spans="5:16" x14ac:dyDescent="0.25">
      <c r="E449" s="19"/>
      <c r="F449" s="34"/>
      <c r="G449" s="34"/>
      <c r="H449" s="19"/>
      <c r="I449" s="19"/>
      <c r="J449" s="42"/>
      <c r="K449" s="42"/>
      <c r="N449" s="45"/>
      <c r="P449" s="44"/>
    </row>
    <row r="450" spans="5:16" x14ac:dyDescent="0.25">
      <c r="E450" s="19"/>
      <c r="F450" s="34"/>
      <c r="G450" s="34"/>
      <c r="H450" s="19"/>
      <c r="I450" s="19"/>
      <c r="J450" s="42"/>
      <c r="K450" s="42"/>
      <c r="N450" s="45"/>
      <c r="P450" s="44"/>
    </row>
    <row r="451" spans="5:16" x14ac:dyDescent="0.25">
      <c r="E451" s="19"/>
      <c r="F451" s="34"/>
      <c r="G451" s="34"/>
      <c r="H451" s="19"/>
      <c r="I451" s="19"/>
      <c r="J451" s="42"/>
      <c r="K451" s="42"/>
      <c r="N451" s="45"/>
      <c r="P451" s="44"/>
    </row>
    <row r="452" spans="5:16" x14ac:dyDescent="0.25">
      <c r="E452" s="19"/>
      <c r="F452" s="34"/>
      <c r="G452" s="34"/>
      <c r="H452" s="19"/>
      <c r="I452" s="19"/>
      <c r="J452" s="42"/>
      <c r="K452" s="42"/>
      <c r="N452" s="45"/>
      <c r="P452" s="44"/>
    </row>
    <row r="453" spans="5:16" x14ac:dyDescent="0.25">
      <c r="E453" s="19"/>
      <c r="F453" s="34"/>
      <c r="G453" s="34"/>
      <c r="H453" s="19"/>
      <c r="I453" s="19"/>
      <c r="J453" s="42"/>
      <c r="K453" s="42"/>
      <c r="N453" s="45"/>
      <c r="P453" s="44"/>
    </row>
    <row r="454" spans="5:16" x14ac:dyDescent="0.25">
      <c r="E454" s="19"/>
      <c r="F454" s="34"/>
      <c r="G454" s="34"/>
      <c r="H454" s="19"/>
      <c r="I454" s="19"/>
      <c r="J454" s="42"/>
      <c r="K454" s="42"/>
      <c r="N454" s="45"/>
      <c r="P454" s="44"/>
    </row>
    <row r="455" spans="5:16" x14ac:dyDescent="0.25">
      <c r="E455" s="19"/>
      <c r="F455" s="34"/>
      <c r="G455" s="34"/>
      <c r="H455" s="19"/>
      <c r="I455" s="19"/>
      <c r="J455" s="42"/>
      <c r="K455" s="42"/>
      <c r="N455" s="45"/>
      <c r="P455" s="44"/>
    </row>
    <row r="456" spans="5:16" x14ac:dyDescent="0.25">
      <c r="E456" s="19"/>
      <c r="F456" s="34"/>
      <c r="G456" s="34"/>
      <c r="H456" s="19"/>
      <c r="I456" s="19"/>
      <c r="J456" s="42"/>
      <c r="K456" s="42"/>
      <c r="N456" s="45"/>
      <c r="P456" s="44"/>
    </row>
    <row r="457" spans="5:16" x14ac:dyDescent="0.25">
      <c r="E457" s="19"/>
      <c r="F457" s="34"/>
      <c r="G457" s="34"/>
      <c r="H457" s="19"/>
      <c r="I457" s="19"/>
      <c r="J457" s="42"/>
      <c r="K457" s="42"/>
      <c r="N457" s="45"/>
      <c r="P457" s="44"/>
    </row>
    <row r="458" spans="5:16" x14ac:dyDescent="0.25">
      <c r="E458" s="19"/>
      <c r="F458" s="34"/>
      <c r="G458" s="34"/>
      <c r="H458" s="19"/>
      <c r="I458" s="19"/>
      <c r="J458" s="42"/>
      <c r="K458" s="42"/>
      <c r="N458" s="45"/>
      <c r="P458" s="44"/>
    </row>
    <row r="459" spans="5:16" x14ac:dyDescent="0.25">
      <c r="E459" s="19"/>
      <c r="F459" s="34"/>
      <c r="G459" s="34"/>
      <c r="H459" s="19"/>
      <c r="I459" s="19"/>
      <c r="J459" s="42"/>
      <c r="K459" s="42"/>
      <c r="N459" s="45"/>
      <c r="P459" s="44"/>
    </row>
    <row r="460" spans="5:16" x14ac:dyDescent="0.25">
      <c r="E460" s="19"/>
      <c r="F460" s="34"/>
      <c r="G460" s="34"/>
      <c r="H460" s="19"/>
      <c r="I460" s="19"/>
      <c r="J460" s="42"/>
      <c r="K460" s="42"/>
      <c r="N460" s="45"/>
      <c r="P460" s="44"/>
    </row>
    <row r="461" spans="5:16" x14ac:dyDescent="0.25">
      <c r="E461" s="19"/>
      <c r="F461" s="34"/>
      <c r="G461" s="34"/>
      <c r="H461" s="19"/>
      <c r="I461" s="19"/>
      <c r="J461" s="42"/>
      <c r="K461" s="42"/>
      <c r="N461" s="45"/>
      <c r="P461" s="44"/>
    </row>
    <row r="462" spans="5:16" x14ac:dyDescent="0.25">
      <c r="E462" s="19"/>
      <c r="F462" s="34"/>
      <c r="G462" s="34"/>
      <c r="H462" s="19"/>
      <c r="I462" s="19"/>
      <c r="J462" s="42"/>
      <c r="K462" s="42"/>
      <c r="N462" s="45"/>
      <c r="P462" s="44"/>
    </row>
    <row r="463" spans="5:16" x14ac:dyDescent="0.25">
      <c r="E463" s="19"/>
      <c r="F463" s="34"/>
      <c r="G463" s="34"/>
      <c r="H463" s="19"/>
      <c r="I463" s="19"/>
      <c r="J463" s="42"/>
      <c r="K463" s="42"/>
      <c r="N463" s="45"/>
      <c r="P463" s="44"/>
    </row>
    <row r="464" spans="5:16" x14ac:dyDescent="0.25">
      <c r="E464" s="19"/>
      <c r="F464" s="34"/>
      <c r="G464" s="34"/>
      <c r="H464" s="19"/>
      <c r="I464" s="19"/>
      <c r="J464" s="42"/>
      <c r="K464" s="42"/>
      <c r="N464" s="45"/>
      <c r="P464" s="44"/>
    </row>
    <row r="465" spans="5:16" x14ac:dyDescent="0.25">
      <c r="E465" s="19"/>
      <c r="F465" s="34"/>
      <c r="G465" s="34"/>
      <c r="H465" s="19"/>
      <c r="I465" s="19"/>
      <c r="J465" s="42"/>
      <c r="K465" s="42"/>
      <c r="N465" s="45"/>
      <c r="P465" s="44"/>
    </row>
    <row r="466" spans="5:16" x14ac:dyDescent="0.25">
      <c r="E466" s="19"/>
      <c r="F466" s="34"/>
      <c r="G466" s="34"/>
      <c r="H466" s="19"/>
      <c r="I466" s="19"/>
      <c r="J466" s="42"/>
      <c r="K466" s="42"/>
      <c r="N466" s="45"/>
      <c r="P466" s="44"/>
    </row>
    <row r="467" spans="5:16" x14ac:dyDescent="0.25">
      <c r="E467" s="19"/>
      <c r="F467" s="34"/>
      <c r="G467" s="34"/>
      <c r="H467" s="19"/>
      <c r="I467" s="19"/>
      <c r="J467" s="42"/>
      <c r="K467" s="42"/>
      <c r="N467" s="45"/>
      <c r="P467" s="44"/>
    </row>
    <row r="468" spans="5:16" x14ac:dyDescent="0.25">
      <c r="E468" s="19"/>
      <c r="F468" s="34"/>
      <c r="G468" s="34"/>
      <c r="H468" s="19"/>
      <c r="I468" s="19"/>
      <c r="J468" s="42"/>
      <c r="K468" s="42"/>
      <c r="N468" s="45"/>
      <c r="P468" s="44"/>
    </row>
    <row r="469" spans="5:16" x14ac:dyDescent="0.25">
      <c r="E469" s="19"/>
      <c r="F469" s="34"/>
      <c r="G469" s="34"/>
      <c r="H469" s="19"/>
      <c r="I469" s="19"/>
      <c r="J469" s="42"/>
      <c r="K469" s="42"/>
      <c r="N469" s="45"/>
      <c r="P469" s="44"/>
    </row>
    <row r="470" spans="5:16" x14ac:dyDescent="0.25">
      <c r="E470" s="19"/>
      <c r="F470" s="34"/>
      <c r="G470" s="34"/>
      <c r="H470" s="19"/>
      <c r="I470" s="19"/>
      <c r="J470" s="42"/>
      <c r="K470" s="42"/>
      <c r="N470" s="45"/>
      <c r="P470" s="44"/>
    </row>
    <row r="471" spans="5:16" x14ac:dyDescent="0.25">
      <c r="E471" s="19"/>
      <c r="F471" s="34"/>
      <c r="G471" s="34"/>
      <c r="H471" s="19"/>
      <c r="I471" s="19"/>
      <c r="J471" s="42"/>
      <c r="K471" s="42"/>
      <c r="N471" s="45"/>
      <c r="P471" s="44"/>
    </row>
    <row r="472" spans="5:16" x14ac:dyDescent="0.25">
      <c r="E472" s="19"/>
      <c r="F472" s="34"/>
      <c r="G472" s="34"/>
      <c r="H472" s="19"/>
      <c r="I472" s="19"/>
      <c r="J472" s="42"/>
      <c r="K472" s="42"/>
      <c r="N472" s="45"/>
      <c r="P472" s="44"/>
    </row>
    <row r="473" spans="5:16" x14ac:dyDescent="0.25">
      <c r="E473" s="19"/>
      <c r="F473" s="34"/>
      <c r="G473" s="34"/>
      <c r="H473" s="19"/>
      <c r="I473" s="19"/>
      <c r="J473" s="42"/>
      <c r="K473" s="42"/>
      <c r="N473" s="45"/>
      <c r="P473" s="44"/>
    </row>
    <row r="474" spans="5:16" x14ac:dyDescent="0.25">
      <c r="E474" s="19"/>
      <c r="F474" s="34"/>
      <c r="G474" s="34"/>
      <c r="H474" s="19"/>
      <c r="I474" s="19"/>
      <c r="J474" s="42"/>
      <c r="K474" s="42"/>
      <c r="N474" s="45"/>
      <c r="P474" s="44"/>
    </row>
    <row r="475" spans="5:16" x14ac:dyDescent="0.25">
      <c r="E475" s="19"/>
      <c r="F475" s="34"/>
      <c r="G475" s="34"/>
      <c r="H475" s="19"/>
      <c r="I475" s="19"/>
      <c r="J475" s="42"/>
      <c r="K475" s="42"/>
      <c r="N475" s="45"/>
      <c r="P475" s="44"/>
    </row>
    <row r="476" spans="5:16" x14ac:dyDescent="0.25">
      <c r="E476" s="19"/>
      <c r="F476" s="34"/>
      <c r="G476" s="34"/>
      <c r="H476" s="19"/>
      <c r="I476" s="19"/>
      <c r="J476" s="42"/>
      <c r="K476" s="42"/>
      <c r="N476" s="45"/>
      <c r="P476" s="44"/>
    </row>
    <row r="477" spans="5:16" x14ac:dyDescent="0.25">
      <c r="E477" s="19"/>
      <c r="F477" s="34"/>
      <c r="G477" s="34"/>
      <c r="H477" s="19"/>
      <c r="I477" s="19"/>
      <c r="J477" s="42"/>
      <c r="K477" s="42"/>
      <c r="N477" s="45"/>
      <c r="P477" s="44"/>
    </row>
    <row r="478" spans="5:16" x14ac:dyDescent="0.25">
      <c r="E478" s="19"/>
      <c r="F478" s="34"/>
      <c r="G478" s="34"/>
      <c r="H478" s="19"/>
      <c r="I478" s="19"/>
      <c r="J478" s="42"/>
      <c r="K478" s="42"/>
      <c r="N478" s="45"/>
      <c r="P478" s="44"/>
    </row>
    <row r="479" spans="5:16" x14ac:dyDescent="0.25">
      <c r="E479" s="19"/>
      <c r="F479" s="34"/>
      <c r="G479" s="34"/>
      <c r="H479" s="19"/>
      <c r="I479" s="19"/>
      <c r="J479" s="42"/>
      <c r="K479" s="42"/>
      <c r="N479" s="45"/>
      <c r="P479" s="44"/>
    </row>
    <row r="480" spans="5:16" x14ac:dyDescent="0.25">
      <c r="E480" s="19"/>
      <c r="F480" s="34"/>
      <c r="G480" s="34"/>
      <c r="H480" s="19"/>
      <c r="I480" s="19"/>
      <c r="J480" s="42"/>
      <c r="K480" s="42"/>
      <c r="N480" s="45"/>
      <c r="P480" s="44"/>
    </row>
    <row r="481" spans="5:16" x14ac:dyDescent="0.25">
      <c r="E481" s="19"/>
      <c r="F481" s="34"/>
      <c r="G481" s="34"/>
      <c r="H481" s="19"/>
      <c r="I481" s="19"/>
      <c r="J481" s="42"/>
      <c r="K481" s="42"/>
      <c r="N481" s="45"/>
      <c r="P481" s="44"/>
    </row>
    <row r="482" spans="5:16" x14ac:dyDescent="0.25">
      <c r="E482" s="19"/>
      <c r="F482" s="34"/>
      <c r="G482" s="34"/>
      <c r="H482" s="19"/>
      <c r="I482" s="19"/>
      <c r="J482" s="42"/>
      <c r="K482" s="42"/>
      <c r="N482" s="45"/>
      <c r="P482" s="44"/>
    </row>
    <row r="483" spans="5:16" x14ac:dyDescent="0.25">
      <c r="E483" s="19"/>
      <c r="F483" s="34"/>
      <c r="G483" s="34"/>
      <c r="H483" s="19"/>
      <c r="I483" s="19"/>
      <c r="J483" s="42"/>
      <c r="K483" s="42"/>
      <c r="N483" s="45"/>
      <c r="P483" s="44"/>
    </row>
    <row r="484" spans="5:16" x14ac:dyDescent="0.25">
      <c r="E484" s="19"/>
      <c r="F484" s="34"/>
      <c r="G484" s="34"/>
      <c r="H484" s="19"/>
      <c r="I484" s="19"/>
      <c r="J484" s="42"/>
      <c r="K484" s="42"/>
      <c r="N484" s="45"/>
      <c r="P484" s="44"/>
    </row>
    <row r="485" spans="5:16" x14ac:dyDescent="0.25">
      <c r="E485" s="19"/>
      <c r="F485" s="34"/>
      <c r="G485" s="34"/>
      <c r="H485" s="19"/>
      <c r="I485" s="19"/>
      <c r="J485" s="42"/>
      <c r="K485" s="42"/>
      <c r="N485" s="45"/>
      <c r="P485" s="44"/>
    </row>
    <row r="486" spans="5:16" x14ac:dyDescent="0.25">
      <c r="E486" s="19"/>
      <c r="F486" s="34"/>
      <c r="G486" s="34"/>
      <c r="H486" s="19"/>
      <c r="I486" s="19"/>
      <c r="J486" s="42"/>
      <c r="K486" s="42"/>
      <c r="N486" s="45"/>
      <c r="P486" s="44"/>
    </row>
    <row r="487" spans="5:16" x14ac:dyDescent="0.25">
      <c r="E487" s="19"/>
      <c r="F487" s="34"/>
      <c r="G487" s="34"/>
      <c r="H487" s="19"/>
      <c r="I487" s="19"/>
      <c r="J487" s="42"/>
      <c r="K487" s="42"/>
      <c r="N487" s="45"/>
      <c r="P487" s="44"/>
    </row>
    <row r="488" spans="5:16" x14ac:dyDescent="0.25">
      <c r="E488" s="19"/>
      <c r="F488" s="34"/>
      <c r="G488" s="34"/>
      <c r="H488" s="19"/>
      <c r="I488" s="19"/>
      <c r="J488" s="42"/>
      <c r="K488" s="42"/>
      <c r="N488" s="45"/>
      <c r="P488" s="44"/>
    </row>
    <row r="489" spans="5:16" x14ac:dyDescent="0.25">
      <c r="E489" s="19"/>
      <c r="F489" s="34"/>
      <c r="G489" s="34"/>
      <c r="H489" s="19"/>
      <c r="I489" s="19"/>
      <c r="J489" s="42"/>
      <c r="K489" s="42"/>
      <c r="N489" s="45"/>
      <c r="P489" s="44"/>
    </row>
    <row r="490" spans="5:16" x14ac:dyDescent="0.25">
      <c r="E490" s="19"/>
      <c r="F490" s="34"/>
      <c r="G490" s="34"/>
      <c r="H490" s="19"/>
      <c r="I490" s="19"/>
      <c r="J490" s="42"/>
      <c r="K490" s="42"/>
      <c r="N490" s="45"/>
      <c r="P490" s="44"/>
    </row>
    <row r="491" spans="5:16" x14ac:dyDescent="0.25">
      <c r="E491" s="19"/>
      <c r="F491" s="34"/>
      <c r="G491" s="34"/>
      <c r="H491" s="19"/>
      <c r="I491" s="19"/>
      <c r="J491" s="42"/>
      <c r="K491" s="42"/>
      <c r="N491" s="45"/>
      <c r="P491" s="44"/>
    </row>
    <row r="492" spans="5:16" x14ac:dyDescent="0.25">
      <c r="E492" s="19"/>
      <c r="F492" s="34"/>
      <c r="G492" s="34"/>
      <c r="H492" s="19"/>
      <c r="I492" s="19"/>
      <c r="J492" s="42"/>
      <c r="K492" s="42"/>
      <c r="N492" s="45"/>
      <c r="P492" s="44"/>
    </row>
    <row r="493" spans="5:16" x14ac:dyDescent="0.25">
      <c r="E493" s="19"/>
      <c r="F493" s="34"/>
      <c r="G493" s="34"/>
      <c r="H493" s="19"/>
      <c r="I493" s="19"/>
      <c r="J493" s="42"/>
      <c r="K493" s="42"/>
      <c r="N493" s="45"/>
      <c r="P493" s="44"/>
    </row>
    <row r="494" spans="5:16" x14ac:dyDescent="0.25">
      <c r="E494" s="19"/>
      <c r="F494" s="34"/>
      <c r="G494" s="34"/>
      <c r="H494" s="19"/>
      <c r="I494" s="19"/>
      <c r="J494" s="42"/>
      <c r="K494" s="42"/>
      <c r="N494" s="45"/>
      <c r="P494" s="44"/>
    </row>
    <row r="495" spans="5:16" x14ac:dyDescent="0.25">
      <c r="E495" s="19"/>
      <c r="F495" s="34"/>
      <c r="G495" s="34"/>
      <c r="H495" s="19"/>
      <c r="I495" s="19"/>
      <c r="J495" s="42"/>
      <c r="K495" s="42"/>
      <c r="N495" s="45"/>
      <c r="P495" s="44"/>
    </row>
    <row r="496" spans="5:16" x14ac:dyDescent="0.25">
      <c r="E496" s="19"/>
      <c r="F496" s="34"/>
      <c r="G496" s="34"/>
      <c r="H496" s="19"/>
      <c r="I496" s="19"/>
      <c r="J496" s="42"/>
      <c r="K496" s="42"/>
      <c r="N496" s="45"/>
      <c r="P496" s="44"/>
    </row>
    <row r="497" spans="5:16" x14ac:dyDescent="0.25">
      <c r="E497" s="19"/>
      <c r="F497" s="34"/>
      <c r="G497" s="34"/>
      <c r="H497" s="19"/>
      <c r="I497" s="19"/>
      <c r="J497" s="42"/>
      <c r="K497" s="42"/>
      <c r="N497" s="45"/>
      <c r="P497" s="44"/>
    </row>
    <row r="498" spans="5:16" x14ac:dyDescent="0.25">
      <c r="E498" s="19"/>
      <c r="F498" s="34"/>
      <c r="G498" s="34"/>
      <c r="H498" s="19"/>
      <c r="I498" s="19"/>
      <c r="J498" s="42"/>
      <c r="K498" s="42"/>
      <c r="N498" s="45"/>
      <c r="P498" s="44"/>
    </row>
    <row r="499" spans="5:16" x14ac:dyDescent="0.25">
      <c r="E499" s="19"/>
      <c r="F499" s="34"/>
      <c r="G499" s="34"/>
      <c r="H499" s="19"/>
      <c r="I499" s="19"/>
      <c r="J499" s="42"/>
      <c r="K499" s="42"/>
      <c r="N499" s="45"/>
      <c r="P499" s="44"/>
    </row>
    <row r="500" spans="5:16" x14ac:dyDescent="0.25">
      <c r="E500" s="19"/>
      <c r="F500" s="34"/>
      <c r="G500" s="34"/>
      <c r="H500" s="19"/>
      <c r="I500" s="19"/>
      <c r="J500" s="42"/>
      <c r="K500" s="42"/>
      <c r="N500" s="45"/>
      <c r="P500" s="44"/>
    </row>
    <row r="501" spans="5:16" x14ac:dyDescent="0.25">
      <c r="E501" s="19"/>
      <c r="F501" s="34"/>
      <c r="G501" s="34"/>
      <c r="H501" s="19"/>
      <c r="I501" s="19"/>
      <c r="J501" s="42"/>
      <c r="K501" s="42"/>
      <c r="N501" s="45"/>
      <c r="P501" s="44"/>
    </row>
    <row r="502" spans="5:16" x14ac:dyDescent="0.25">
      <c r="E502" s="19"/>
      <c r="F502" s="34"/>
      <c r="G502" s="34"/>
      <c r="H502" s="19"/>
      <c r="I502" s="19"/>
      <c r="J502" s="42"/>
      <c r="K502" s="42"/>
      <c r="N502" s="45"/>
      <c r="P502" s="44"/>
    </row>
    <row r="503" spans="5:16" x14ac:dyDescent="0.25">
      <c r="E503" s="19"/>
      <c r="F503" s="34"/>
      <c r="G503" s="34"/>
      <c r="H503" s="19"/>
      <c r="I503" s="19"/>
      <c r="J503" s="42"/>
      <c r="K503" s="42"/>
      <c r="N503" s="45"/>
      <c r="P503" s="44"/>
    </row>
    <row r="504" spans="5:16" x14ac:dyDescent="0.25">
      <c r="E504" s="19"/>
      <c r="F504" s="34"/>
      <c r="G504" s="34"/>
      <c r="H504" s="19"/>
      <c r="I504" s="19"/>
      <c r="J504" s="42"/>
      <c r="K504" s="42"/>
      <c r="N504" s="45"/>
      <c r="P504" s="44"/>
    </row>
    <row r="505" spans="5:16" x14ac:dyDescent="0.25">
      <c r="E505" s="19"/>
      <c r="F505" s="34"/>
      <c r="G505" s="34"/>
      <c r="H505" s="19"/>
      <c r="I505" s="19"/>
      <c r="J505" s="42"/>
      <c r="K505" s="42"/>
      <c r="N505" s="45"/>
      <c r="P505" s="44"/>
    </row>
    <row r="506" spans="5:16" x14ac:dyDescent="0.25">
      <c r="E506" s="19"/>
      <c r="F506" s="34"/>
      <c r="G506" s="34"/>
      <c r="H506" s="19"/>
      <c r="I506" s="19"/>
      <c r="J506" s="42"/>
      <c r="K506" s="42"/>
      <c r="N506" s="45"/>
      <c r="P506" s="44"/>
    </row>
    <row r="507" spans="5:16" x14ac:dyDescent="0.25">
      <c r="E507" s="19"/>
      <c r="F507" s="34"/>
      <c r="G507" s="34"/>
      <c r="H507" s="19"/>
      <c r="I507" s="19"/>
      <c r="J507" s="42"/>
      <c r="K507" s="42"/>
      <c r="N507" s="45"/>
      <c r="P507" s="44"/>
    </row>
    <row r="508" spans="5:16" x14ac:dyDescent="0.25">
      <c r="E508" s="19"/>
      <c r="F508" s="34"/>
      <c r="G508" s="34"/>
      <c r="H508" s="19"/>
      <c r="I508" s="19"/>
      <c r="J508" s="42"/>
      <c r="K508" s="42"/>
      <c r="N508" s="45"/>
      <c r="P508" s="44"/>
    </row>
    <row r="509" spans="5:16" x14ac:dyDescent="0.25">
      <c r="E509" s="19"/>
      <c r="F509" s="34"/>
      <c r="G509" s="34"/>
      <c r="H509" s="19"/>
      <c r="I509" s="19"/>
      <c r="J509" s="42"/>
      <c r="K509" s="42"/>
      <c r="N509" s="45"/>
      <c r="P509" s="44"/>
    </row>
    <row r="510" spans="5:16" x14ac:dyDescent="0.25">
      <c r="E510" s="19"/>
      <c r="F510" s="34"/>
      <c r="G510" s="34"/>
      <c r="H510" s="19"/>
      <c r="I510" s="19"/>
      <c r="J510" s="42"/>
      <c r="K510" s="42"/>
      <c r="N510" s="45"/>
      <c r="P510" s="44"/>
    </row>
    <row r="511" spans="5:16" x14ac:dyDescent="0.25">
      <c r="E511" s="19"/>
      <c r="F511" s="34"/>
      <c r="G511" s="34"/>
      <c r="H511" s="19"/>
      <c r="I511" s="19"/>
      <c r="J511" s="42"/>
      <c r="K511" s="42"/>
      <c r="N511" s="45"/>
      <c r="P511" s="44"/>
    </row>
    <row r="512" spans="5:16" x14ac:dyDescent="0.25">
      <c r="E512" s="19"/>
      <c r="F512" s="34"/>
      <c r="G512" s="34"/>
      <c r="H512" s="19"/>
      <c r="I512" s="19"/>
      <c r="J512" s="42"/>
      <c r="K512" s="42"/>
      <c r="N512" s="45"/>
      <c r="P512" s="44"/>
    </row>
    <row r="513" spans="5:16" x14ac:dyDescent="0.25">
      <c r="E513" s="19"/>
      <c r="F513" s="34"/>
      <c r="G513" s="34"/>
      <c r="H513" s="19"/>
      <c r="I513" s="19"/>
      <c r="J513" s="42"/>
      <c r="K513" s="42"/>
      <c r="N513" s="45"/>
      <c r="P513" s="44"/>
    </row>
    <row r="514" spans="5:16" x14ac:dyDescent="0.25">
      <c r="E514" s="19"/>
      <c r="F514" s="34"/>
      <c r="G514" s="34"/>
      <c r="H514" s="19"/>
      <c r="I514" s="19"/>
      <c r="J514" s="42"/>
      <c r="K514" s="42"/>
      <c r="N514" s="45"/>
      <c r="P514" s="44"/>
    </row>
    <row r="515" spans="5:16" x14ac:dyDescent="0.25">
      <c r="E515" s="19"/>
      <c r="F515" s="34"/>
      <c r="G515" s="34"/>
      <c r="H515" s="19"/>
      <c r="I515" s="19"/>
      <c r="J515" s="42"/>
      <c r="K515" s="42"/>
      <c r="N515" s="45"/>
      <c r="P515" s="44"/>
    </row>
    <row r="516" spans="5:16" x14ac:dyDescent="0.25">
      <c r="E516" s="19"/>
      <c r="F516" s="34"/>
      <c r="G516" s="34"/>
      <c r="H516" s="19"/>
      <c r="I516" s="19"/>
      <c r="J516" s="42"/>
      <c r="K516" s="42"/>
      <c r="N516" s="45"/>
      <c r="P516" s="44"/>
    </row>
    <row r="517" spans="5:16" x14ac:dyDescent="0.25">
      <c r="E517" s="19"/>
      <c r="F517" s="34"/>
      <c r="G517" s="34"/>
      <c r="H517" s="19"/>
      <c r="I517" s="19"/>
      <c r="J517" s="42"/>
      <c r="K517" s="42"/>
      <c r="N517" s="45"/>
      <c r="P517" s="44"/>
    </row>
    <row r="518" spans="5:16" x14ac:dyDescent="0.25">
      <c r="E518" s="19"/>
      <c r="F518" s="34"/>
      <c r="G518" s="34"/>
      <c r="H518" s="19"/>
      <c r="I518" s="19"/>
      <c r="J518" s="42"/>
      <c r="K518" s="42"/>
      <c r="N518" s="45"/>
      <c r="P518" s="44"/>
    </row>
    <row r="519" spans="5:16" x14ac:dyDescent="0.25">
      <c r="E519" s="19"/>
      <c r="F519" s="34"/>
      <c r="G519" s="34"/>
      <c r="H519" s="19"/>
      <c r="I519" s="19"/>
      <c r="J519" s="42"/>
      <c r="K519" s="42"/>
      <c r="N519" s="45"/>
      <c r="P519" s="44"/>
    </row>
    <row r="520" spans="5:16" x14ac:dyDescent="0.25">
      <c r="E520" s="19"/>
      <c r="F520" s="34"/>
      <c r="G520" s="34"/>
      <c r="H520" s="19"/>
      <c r="I520" s="19"/>
      <c r="J520" s="42"/>
      <c r="K520" s="42"/>
      <c r="N520" s="45"/>
      <c r="P520" s="44"/>
    </row>
    <row r="521" spans="5:16" x14ac:dyDescent="0.25">
      <c r="E521" s="19"/>
      <c r="F521" s="34"/>
      <c r="G521" s="34"/>
      <c r="H521" s="19"/>
      <c r="I521" s="19"/>
      <c r="J521" s="42"/>
      <c r="K521" s="42"/>
      <c r="N521" s="45"/>
      <c r="P521" s="44"/>
    </row>
    <row r="522" spans="5:16" x14ac:dyDescent="0.25">
      <c r="E522" s="19"/>
      <c r="F522" s="34"/>
      <c r="G522" s="34"/>
      <c r="H522" s="19"/>
      <c r="I522" s="19"/>
      <c r="J522" s="42"/>
      <c r="K522" s="42"/>
      <c r="N522" s="45"/>
      <c r="P522" s="44"/>
    </row>
    <row r="523" spans="5:16" x14ac:dyDescent="0.25">
      <c r="E523" s="19"/>
      <c r="F523" s="34"/>
      <c r="G523" s="34"/>
      <c r="H523" s="19"/>
      <c r="I523" s="19"/>
      <c r="J523" s="42"/>
      <c r="K523" s="42"/>
      <c r="N523" s="45"/>
      <c r="P523" s="44"/>
    </row>
    <row r="524" spans="5:16" x14ac:dyDescent="0.25">
      <c r="E524" s="19"/>
      <c r="F524" s="34"/>
      <c r="G524" s="34"/>
      <c r="H524" s="19"/>
      <c r="I524" s="19"/>
      <c r="J524" s="42"/>
      <c r="K524" s="42"/>
      <c r="N524" s="45"/>
      <c r="P524" s="44"/>
    </row>
    <row r="525" spans="5:16" x14ac:dyDescent="0.25">
      <c r="E525" s="19"/>
      <c r="F525" s="34"/>
      <c r="G525" s="34"/>
      <c r="H525" s="19"/>
      <c r="I525" s="19"/>
      <c r="J525" s="42"/>
      <c r="K525" s="42"/>
      <c r="N525" s="45"/>
      <c r="P525" s="44"/>
    </row>
    <row r="526" spans="5:16" x14ac:dyDescent="0.25">
      <c r="E526" s="19"/>
      <c r="F526" s="34"/>
      <c r="G526" s="34"/>
      <c r="H526" s="19"/>
      <c r="I526" s="19"/>
      <c r="J526" s="42"/>
      <c r="K526" s="42"/>
      <c r="N526" s="45"/>
      <c r="P526" s="44"/>
    </row>
    <row r="527" spans="5:16" x14ac:dyDescent="0.25">
      <c r="E527" s="19"/>
      <c r="F527" s="34"/>
      <c r="G527" s="34"/>
      <c r="H527" s="19"/>
      <c r="I527" s="19"/>
      <c r="J527" s="42"/>
      <c r="K527" s="42"/>
      <c r="N527" s="45"/>
      <c r="P527" s="44"/>
    </row>
    <row r="528" spans="5:16" x14ac:dyDescent="0.25">
      <c r="E528" s="19"/>
      <c r="F528" s="34"/>
      <c r="G528" s="34"/>
      <c r="H528" s="19"/>
      <c r="I528" s="19"/>
      <c r="J528" s="42"/>
      <c r="K528" s="42"/>
      <c r="N528" s="45"/>
      <c r="P528" s="44"/>
    </row>
    <row r="529" spans="5:16" x14ac:dyDescent="0.25">
      <c r="E529" s="19"/>
      <c r="F529" s="34"/>
      <c r="G529" s="34"/>
      <c r="H529" s="19"/>
      <c r="I529" s="19"/>
      <c r="J529" s="42"/>
      <c r="K529" s="42"/>
      <c r="N529" s="45"/>
      <c r="P529" s="44"/>
    </row>
    <row r="530" spans="5:16" x14ac:dyDescent="0.25">
      <c r="E530" s="19"/>
      <c r="F530" s="34"/>
      <c r="G530" s="34"/>
      <c r="H530" s="19"/>
      <c r="I530" s="19"/>
      <c r="J530" s="42"/>
      <c r="K530" s="42"/>
      <c r="N530" s="45"/>
      <c r="P530" s="44"/>
    </row>
    <row r="531" spans="5:16" x14ac:dyDescent="0.25">
      <c r="E531" s="19"/>
      <c r="F531" s="34"/>
      <c r="G531" s="34"/>
      <c r="H531" s="19"/>
      <c r="I531" s="19"/>
      <c r="J531" s="42"/>
      <c r="K531" s="42"/>
      <c r="N531" s="45"/>
      <c r="P531" s="44"/>
    </row>
    <row r="532" spans="5:16" x14ac:dyDescent="0.25">
      <c r="E532" s="19"/>
      <c r="F532" s="34"/>
      <c r="G532" s="34"/>
      <c r="H532" s="19"/>
      <c r="I532" s="19"/>
      <c r="J532" s="42"/>
      <c r="K532" s="42"/>
      <c r="N532" s="45"/>
      <c r="P532" s="44"/>
    </row>
    <row r="533" spans="5:16" x14ac:dyDescent="0.25">
      <c r="E533" s="19"/>
      <c r="F533" s="34"/>
      <c r="G533" s="34"/>
      <c r="H533" s="19"/>
      <c r="I533" s="19"/>
      <c r="J533" s="42"/>
      <c r="K533" s="42"/>
      <c r="N533" s="45"/>
      <c r="P533" s="44"/>
    </row>
    <row r="534" spans="5:16" x14ac:dyDescent="0.25">
      <c r="E534" s="19"/>
      <c r="F534" s="34"/>
      <c r="G534" s="34"/>
      <c r="H534" s="19"/>
      <c r="I534" s="19"/>
      <c r="J534" s="42"/>
      <c r="K534" s="42"/>
      <c r="N534" s="45"/>
      <c r="P534" s="44"/>
    </row>
    <row r="535" spans="5:16" x14ac:dyDescent="0.25">
      <c r="E535" s="19"/>
      <c r="F535" s="34"/>
      <c r="G535" s="34"/>
      <c r="H535" s="19"/>
      <c r="I535" s="19"/>
      <c r="J535" s="42"/>
      <c r="K535" s="42"/>
      <c r="N535" s="45"/>
      <c r="P535" s="44"/>
    </row>
    <row r="536" spans="5:16" x14ac:dyDescent="0.25">
      <c r="E536" s="19"/>
      <c r="F536" s="34"/>
      <c r="G536" s="34"/>
      <c r="H536" s="19"/>
      <c r="I536" s="19"/>
      <c r="J536" s="42"/>
      <c r="K536" s="42"/>
      <c r="N536" s="45"/>
      <c r="P536" s="44"/>
    </row>
    <row r="537" spans="5:16" x14ac:dyDescent="0.25">
      <c r="E537" s="19"/>
      <c r="F537" s="34"/>
      <c r="G537" s="34"/>
      <c r="H537" s="19"/>
      <c r="I537" s="19"/>
      <c r="J537" s="42"/>
      <c r="K537" s="42"/>
      <c r="N537" s="45"/>
      <c r="P537" s="44"/>
    </row>
    <row r="538" spans="5:16" x14ac:dyDescent="0.25">
      <c r="E538" s="19"/>
      <c r="F538" s="34"/>
      <c r="G538" s="34"/>
      <c r="H538" s="19"/>
      <c r="I538" s="19"/>
      <c r="J538" s="42"/>
      <c r="K538" s="42"/>
      <c r="N538" s="45"/>
      <c r="P538" s="44"/>
    </row>
    <row r="539" spans="5:16" x14ac:dyDescent="0.25">
      <c r="E539" s="19"/>
      <c r="F539" s="34"/>
      <c r="G539" s="34"/>
      <c r="H539" s="19"/>
      <c r="I539" s="19"/>
      <c r="J539" s="42"/>
      <c r="K539" s="42"/>
      <c r="N539" s="45"/>
      <c r="P539" s="44"/>
    </row>
    <row r="540" spans="5:16" x14ac:dyDescent="0.25">
      <c r="E540" s="19"/>
      <c r="F540" s="34"/>
      <c r="G540" s="34"/>
      <c r="H540" s="19"/>
      <c r="I540" s="19"/>
      <c r="J540" s="42"/>
      <c r="K540" s="42"/>
      <c r="N540" s="45"/>
      <c r="P540" s="44"/>
    </row>
    <row r="541" spans="5:16" x14ac:dyDescent="0.25">
      <c r="E541" s="19"/>
      <c r="F541" s="34"/>
      <c r="G541" s="34"/>
      <c r="H541" s="19"/>
      <c r="I541" s="19"/>
      <c r="J541" s="42"/>
      <c r="K541" s="42"/>
      <c r="N541" s="45"/>
      <c r="P541" s="44"/>
    </row>
    <row r="542" spans="5:16" x14ac:dyDescent="0.25">
      <c r="E542" s="19"/>
      <c r="F542" s="34"/>
      <c r="G542" s="34"/>
      <c r="H542" s="19"/>
      <c r="I542" s="19"/>
      <c r="J542" s="42"/>
      <c r="K542" s="42"/>
      <c r="N542" s="45"/>
      <c r="P542" s="44"/>
    </row>
    <row r="543" spans="5:16" x14ac:dyDescent="0.25">
      <c r="E543" s="19"/>
      <c r="F543" s="34"/>
      <c r="G543" s="34"/>
      <c r="H543" s="19"/>
      <c r="I543" s="19"/>
      <c r="J543" s="42"/>
      <c r="K543" s="42"/>
      <c r="N543" s="45"/>
      <c r="P543" s="44"/>
    </row>
    <row r="544" spans="5:16" x14ac:dyDescent="0.25">
      <c r="E544" s="19"/>
      <c r="F544" s="34"/>
      <c r="G544" s="34"/>
      <c r="H544" s="19"/>
      <c r="I544" s="19"/>
      <c r="J544" s="42"/>
      <c r="K544" s="42"/>
      <c r="N544" s="45"/>
      <c r="P544" s="44"/>
    </row>
    <row r="545" spans="5:16" x14ac:dyDescent="0.25">
      <c r="E545" s="19"/>
      <c r="F545" s="34"/>
      <c r="G545" s="34"/>
      <c r="H545" s="19"/>
      <c r="I545" s="19"/>
      <c r="J545" s="42"/>
      <c r="K545" s="42"/>
      <c r="N545" s="45"/>
      <c r="P545" s="44"/>
    </row>
    <row r="546" spans="5:16" x14ac:dyDescent="0.25">
      <c r="E546" s="19"/>
      <c r="F546" s="34"/>
      <c r="G546" s="34"/>
      <c r="H546" s="19"/>
      <c r="I546" s="19"/>
      <c r="J546" s="42"/>
      <c r="K546" s="42"/>
      <c r="N546" s="45"/>
      <c r="P546" s="44"/>
    </row>
    <row r="547" spans="5:16" x14ac:dyDescent="0.25">
      <c r="E547" s="19"/>
      <c r="F547" s="34"/>
      <c r="G547" s="34"/>
      <c r="H547" s="19"/>
      <c r="I547" s="19"/>
      <c r="J547" s="42"/>
      <c r="K547" s="42"/>
      <c r="N547" s="45"/>
      <c r="P547" s="44"/>
    </row>
    <row r="548" spans="5:16" x14ac:dyDescent="0.25">
      <c r="E548" s="19"/>
      <c r="F548" s="34"/>
      <c r="G548" s="34"/>
      <c r="H548" s="19"/>
      <c r="I548" s="19"/>
      <c r="J548" s="42"/>
      <c r="K548" s="42"/>
      <c r="N548" s="45"/>
      <c r="P548" s="44"/>
    </row>
    <row r="549" spans="5:16" x14ac:dyDescent="0.25">
      <c r="E549" s="19"/>
      <c r="F549" s="34"/>
      <c r="G549" s="34"/>
      <c r="H549" s="19"/>
      <c r="I549" s="19"/>
      <c r="J549" s="42"/>
      <c r="K549" s="42"/>
      <c r="N549" s="45"/>
      <c r="P549" s="44"/>
    </row>
    <row r="550" spans="5:16" x14ac:dyDescent="0.25">
      <c r="E550" s="19"/>
      <c r="F550" s="34"/>
      <c r="G550" s="34"/>
      <c r="H550" s="19"/>
      <c r="I550" s="19"/>
      <c r="J550" s="42"/>
      <c r="K550" s="42"/>
      <c r="N550" s="45"/>
      <c r="P550" s="44"/>
    </row>
    <row r="551" spans="5:16" x14ac:dyDescent="0.25">
      <c r="E551" s="19"/>
      <c r="F551" s="34"/>
      <c r="G551" s="34"/>
      <c r="H551" s="19"/>
      <c r="I551" s="19"/>
      <c r="J551" s="42"/>
      <c r="K551" s="42"/>
      <c r="N551" s="45"/>
      <c r="P551" s="44"/>
    </row>
    <row r="552" spans="5:16" x14ac:dyDescent="0.25">
      <c r="E552" s="19"/>
      <c r="F552" s="34"/>
      <c r="G552" s="34"/>
      <c r="H552" s="19"/>
      <c r="I552" s="19"/>
      <c r="J552" s="42"/>
      <c r="K552" s="42"/>
      <c r="N552" s="45"/>
      <c r="P552" s="44"/>
    </row>
    <row r="553" spans="5:16" x14ac:dyDescent="0.25">
      <c r="E553" s="19"/>
      <c r="F553" s="34"/>
      <c r="G553" s="34"/>
      <c r="H553" s="19"/>
      <c r="I553" s="19"/>
      <c r="J553" s="42"/>
      <c r="K553" s="42"/>
      <c r="N553" s="45"/>
      <c r="P553" s="44"/>
    </row>
    <row r="554" spans="5:16" x14ac:dyDescent="0.25">
      <c r="E554" s="19"/>
      <c r="F554" s="34"/>
      <c r="G554" s="34"/>
      <c r="H554" s="19"/>
      <c r="I554" s="19"/>
      <c r="J554" s="42"/>
      <c r="K554" s="42"/>
      <c r="N554" s="45"/>
      <c r="P554" s="44"/>
    </row>
    <row r="555" spans="5:16" x14ac:dyDescent="0.25">
      <c r="E555" s="19"/>
      <c r="F555" s="34"/>
      <c r="G555" s="34"/>
      <c r="H555" s="19"/>
      <c r="I555" s="19"/>
      <c r="J555" s="42"/>
      <c r="K555" s="42"/>
      <c r="N555" s="45"/>
      <c r="P555" s="44"/>
    </row>
    <row r="556" spans="5:16" x14ac:dyDescent="0.25">
      <c r="E556" s="19"/>
      <c r="F556" s="34"/>
      <c r="G556" s="34"/>
      <c r="H556" s="19"/>
      <c r="I556" s="19"/>
      <c r="J556" s="42"/>
      <c r="K556" s="42"/>
      <c r="N556" s="45"/>
      <c r="P556" s="44"/>
    </row>
    <row r="557" spans="5:16" x14ac:dyDescent="0.25">
      <c r="E557" s="19"/>
      <c r="F557" s="34"/>
      <c r="G557" s="34"/>
      <c r="H557" s="19"/>
      <c r="I557" s="19"/>
      <c r="J557" s="42"/>
      <c r="K557" s="42"/>
      <c r="N557" s="45"/>
      <c r="P557" s="44"/>
    </row>
    <row r="558" spans="5:16" x14ac:dyDescent="0.25">
      <c r="E558" s="19"/>
      <c r="F558" s="34"/>
      <c r="G558" s="34"/>
      <c r="H558" s="19"/>
      <c r="I558" s="19"/>
      <c r="J558" s="42"/>
      <c r="K558" s="42"/>
      <c r="N558" s="45"/>
      <c r="P558" s="44"/>
    </row>
    <row r="559" spans="5:16" x14ac:dyDescent="0.25">
      <c r="E559" s="19"/>
      <c r="F559" s="34"/>
      <c r="G559" s="34"/>
      <c r="H559" s="19"/>
      <c r="I559" s="19"/>
      <c r="J559" s="42"/>
      <c r="K559" s="42"/>
      <c r="N559" s="45"/>
      <c r="P559" s="44"/>
    </row>
    <row r="560" spans="5:16" x14ac:dyDescent="0.25">
      <c r="E560" s="19"/>
      <c r="F560" s="34"/>
      <c r="G560" s="34"/>
      <c r="H560" s="19"/>
      <c r="I560" s="19"/>
      <c r="J560" s="42"/>
      <c r="K560" s="42"/>
      <c r="N560" s="45"/>
      <c r="P560" s="44"/>
    </row>
    <row r="561" spans="5:16" x14ac:dyDescent="0.25">
      <c r="E561" s="19"/>
      <c r="F561" s="34"/>
      <c r="G561" s="34"/>
      <c r="H561" s="19"/>
      <c r="I561" s="19"/>
      <c r="J561" s="42"/>
      <c r="K561" s="42"/>
      <c r="N561" s="45"/>
      <c r="P561" s="44"/>
    </row>
    <row r="562" spans="5:16" x14ac:dyDescent="0.25">
      <c r="E562" s="19"/>
      <c r="F562" s="34"/>
      <c r="G562" s="34"/>
      <c r="H562" s="19"/>
      <c r="I562" s="19"/>
      <c r="J562" s="42"/>
      <c r="K562" s="42"/>
      <c r="N562" s="45"/>
      <c r="P562" s="44"/>
    </row>
    <row r="563" spans="5:16" x14ac:dyDescent="0.25">
      <c r="E563" s="19"/>
      <c r="F563" s="34"/>
      <c r="G563" s="34"/>
      <c r="H563" s="19"/>
      <c r="I563" s="19"/>
      <c r="J563" s="42"/>
      <c r="K563" s="42"/>
      <c r="N563" s="45"/>
      <c r="P563" s="44"/>
    </row>
    <row r="564" spans="5:16" x14ac:dyDescent="0.25">
      <c r="E564" s="19"/>
      <c r="F564" s="34"/>
      <c r="G564" s="34"/>
      <c r="H564" s="19"/>
      <c r="I564" s="19"/>
      <c r="J564" s="42"/>
      <c r="K564" s="42"/>
      <c r="N564" s="45"/>
      <c r="P564" s="44"/>
    </row>
    <row r="565" spans="5:16" x14ac:dyDescent="0.25">
      <c r="E565" s="19"/>
      <c r="F565" s="34"/>
      <c r="G565" s="34"/>
      <c r="H565" s="19"/>
      <c r="I565" s="19"/>
      <c r="J565" s="42"/>
      <c r="K565" s="42"/>
      <c r="N565" s="45"/>
      <c r="P565" s="44"/>
    </row>
    <row r="566" spans="5:16" x14ac:dyDescent="0.25">
      <c r="E566" s="19"/>
      <c r="F566" s="34"/>
      <c r="G566" s="34"/>
      <c r="H566" s="19"/>
      <c r="I566" s="19"/>
      <c r="J566" s="42"/>
      <c r="K566" s="42"/>
      <c r="N566" s="45"/>
      <c r="P566" s="44"/>
    </row>
    <row r="567" spans="5:16" x14ac:dyDescent="0.25">
      <c r="E567" s="19"/>
      <c r="F567" s="34"/>
      <c r="G567" s="34"/>
      <c r="H567" s="19"/>
      <c r="I567" s="19"/>
      <c r="J567" s="42"/>
      <c r="K567" s="42"/>
      <c r="N567" s="45"/>
      <c r="P567" s="44"/>
    </row>
    <row r="568" spans="5:16" x14ac:dyDescent="0.25">
      <c r="E568" s="19"/>
      <c r="F568" s="34"/>
      <c r="G568" s="34"/>
      <c r="H568" s="19"/>
      <c r="I568" s="19"/>
      <c r="J568" s="42"/>
      <c r="K568" s="42"/>
      <c r="N568" s="45"/>
      <c r="P568" s="44"/>
    </row>
    <row r="569" spans="5:16" x14ac:dyDescent="0.25">
      <c r="E569" s="19"/>
      <c r="F569" s="34"/>
      <c r="G569" s="34"/>
      <c r="H569" s="19"/>
      <c r="I569" s="19"/>
      <c r="J569" s="42"/>
      <c r="K569" s="42"/>
      <c r="N569" s="45"/>
      <c r="P569" s="44"/>
    </row>
    <row r="570" spans="5:16" x14ac:dyDescent="0.25">
      <c r="E570" s="19"/>
      <c r="F570" s="34"/>
      <c r="G570" s="34"/>
      <c r="H570" s="19"/>
      <c r="I570" s="19"/>
      <c r="J570" s="42"/>
      <c r="K570" s="42"/>
      <c r="N570" s="45"/>
      <c r="P570" s="44"/>
    </row>
    <row r="571" spans="5:16" x14ac:dyDescent="0.25">
      <c r="E571" s="19"/>
      <c r="F571" s="34"/>
      <c r="G571" s="34"/>
      <c r="H571" s="19"/>
      <c r="I571" s="19"/>
      <c r="J571" s="42"/>
      <c r="K571" s="42"/>
      <c r="N571" s="45"/>
      <c r="P571" s="44"/>
    </row>
    <row r="572" spans="5:16" x14ac:dyDescent="0.25">
      <c r="E572" s="19"/>
      <c r="F572" s="34"/>
      <c r="G572" s="34"/>
      <c r="H572" s="19"/>
      <c r="I572" s="19"/>
      <c r="J572" s="42"/>
      <c r="K572" s="42"/>
      <c r="N572" s="45"/>
      <c r="P572" s="44"/>
    </row>
    <row r="573" spans="5:16" x14ac:dyDescent="0.25">
      <c r="E573" s="19"/>
      <c r="F573" s="34"/>
      <c r="G573" s="34"/>
      <c r="H573" s="19"/>
      <c r="I573" s="19"/>
      <c r="J573" s="42"/>
      <c r="K573" s="42"/>
      <c r="N573" s="45"/>
      <c r="P573" s="44"/>
    </row>
    <row r="574" spans="5:16" x14ac:dyDescent="0.25">
      <c r="E574" s="19"/>
      <c r="F574" s="34"/>
      <c r="G574" s="34"/>
      <c r="H574" s="19"/>
      <c r="I574" s="19"/>
      <c r="J574" s="42"/>
      <c r="K574" s="42"/>
      <c r="N574" s="45"/>
      <c r="P574" s="44"/>
    </row>
    <row r="575" spans="5:16" x14ac:dyDescent="0.25">
      <c r="E575" s="19"/>
      <c r="F575" s="34"/>
      <c r="G575" s="34"/>
      <c r="H575" s="19"/>
      <c r="I575" s="19"/>
      <c r="J575" s="42"/>
      <c r="K575" s="42"/>
      <c r="N575" s="45"/>
      <c r="P575" s="44"/>
    </row>
    <row r="576" spans="5:16" x14ac:dyDescent="0.25">
      <c r="E576" s="19"/>
      <c r="F576" s="34"/>
      <c r="G576" s="34"/>
      <c r="H576" s="19"/>
      <c r="I576" s="19"/>
      <c r="J576" s="42"/>
      <c r="K576" s="42"/>
      <c r="N576" s="45"/>
      <c r="P576" s="44"/>
    </row>
    <row r="577" spans="5:16" x14ac:dyDescent="0.25">
      <c r="E577" s="19"/>
      <c r="F577" s="34"/>
      <c r="G577" s="34"/>
      <c r="H577" s="19"/>
      <c r="I577" s="19"/>
      <c r="J577" s="42"/>
      <c r="K577" s="42"/>
      <c r="N577" s="45"/>
      <c r="P577" s="44"/>
    </row>
    <row r="578" spans="5:16" x14ac:dyDescent="0.25">
      <c r="E578" s="19"/>
      <c r="F578" s="34"/>
      <c r="G578" s="34"/>
      <c r="H578" s="19"/>
      <c r="I578" s="19"/>
      <c r="J578" s="42"/>
      <c r="K578" s="42"/>
      <c r="N578" s="45"/>
      <c r="P578" s="44"/>
    </row>
    <row r="579" spans="5:16" x14ac:dyDescent="0.25">
      <c r="E579" s="19"/>
      <c r="F579" s="34"/>
      <c r="G579" s="34"/>
      <c r="H579" s="19"/>
      <c r="I579" s="19"/>
      <c r="J579" s="42"/>
      <c r="K579" s="42"/>
      <c r="N579" s="45"/>
      <c r="P579" s="44"/>
    </row>
    <row r="580" spans="5:16" x14ac:dyDescent="0.25">
      <c r="E580" s="19"/>
      <c r="F580" s="34"/>
      <c r="G580" s="34"/>
      <c r="H580" s="19"/>
      <c r="I580" s="19"/>
      <c r="J580" s="42"/>
      <c r="K580" s="42"/>
      <c r="N580" s="45"/>
      <c r="P580" s="44"/>
    </row>
    <row r="581" spans="5:16" x14ac:dyDescent="0.25">
      <c r="E581" s="19"/>
      <c r="F581" s="34"/>
      <c r="G581" s="34"/>
      <c r="H581" s="19"/>
      <c r="I581" s="19"/>
      <c r="J581" s="42"/>
      <c r="K581" s="42"/>
      <c r="N581" s="45"/>
      <c r="P581" s="44"/>
    </row>
    <row r="582" spans="5:16" x14ac:dyDescent="0.25">
      <c r="E582" s="19"/>
      <c r="F582" s="34"/>
      <c r="G582" s="34"/>
      <c r="H582" s="19"/>
      <c r="I582" s="19"/>
      <c r="J582" s="42"/>
      <c r="K582" s="42"/>
      <c r="N582" s="45"/>
      <c r="P582" s="44"/>
    </row>
    <row r="583" spans="5:16" x14ac:dyDescent="0.25">
      <c r="E583" s="19"/>
      <c r="F583" s="34"/>
      <c r="G583" s="34"/>
      <c r="H583" s="19"/>
      <c r="I583" s="19"/>
      <c r="J583" s="42"/>
      <c r="K583" s="42"/>
      <c r="N583" s="45"/>
      <c r="P583" s="44"/>
    </row>
    <row r="584" spans="5:16" x14ac:dyDescent="0.25">
      <c r="E584" s="19"/>
      <c r="F584" s="34"/>
      <c r="G584" s="34"/>
      <c r="H584" s="19"/>
      <c r="I584" s="19"/>
      <c r="J584" s="42"/>
      <c r="K584" s="42"/>
      <c r="N584" s="45"/>
      <c r="P584" s="44"/>
    </row>
    <row r="585" spans="5:16" x14ac:dyDescent="0.25">
      <c r="E585" s="19"/>
      <c r="F585" s="34"/>
      <c r="G585" s="34"/>
      <c r="H585" s="19"/>
      <c r="I585" s="19"/>
      <c r="J585" s="42"/>
      <c r="K585" s="42"/>
      <c r="N585" s="45"/>
      <c r="P585" s="44"/>
    </row>
    <row r="586" spans="5:16" x14ac:dyDescent="0.25">
      <c r="E586" s="19"/>
      <c r="F586" s="34"/>
      <c r="G586" s="34"/>
      <c r="H586" s="19"/>
      <c r="I586" s="19"/>
      <c r="J586" s="42"/>
      <c r="K586" s="42"/>
      <c r="N586" s="45"/>
      <c r="P586" s="44"/>
    </row>
    <row r="587" spans="5:16" x14ac:dyDescent="0.25">
      <c r="E587" s="19"/>
      <c r="F587" s="34"/>
      <c r="G587" s="34"/>
      <c r="H587" s="19"/>
      <c r="I587" s="19"/>
      <c r="J587" s="42"/>
      <c r="K587" s="42"/>
      <c r="N587" s="45"/>
      <c r="P587" s="44"/>
    </row>
    <row r="588" spans="5:16" x14ac:dyDescent="0.25">
      <c r="E588" s="19"/>
      <c r="F588" s="34"/>
      <c r="G588" s="34"/>
      <c r="H588" s="19"/>
      <c r="I588" s="19"/>
      <c r="J588" s="42"/>
      <c r="K588" s="42"/>
      <c r="N588" s="45"/>
      <c r="P588" s="44"/>
    </row>
    <row r="589" spans="5:16" x14ac:dyDescent="0.25">
      <c r="E589" s="19"/>
      <c r="F589" s="34"/>
      <c r="G589" s="34"/>
      <c r="H589" s="19"/>
      <c r="I589" s="19"/>
      <c r="J589" s="42"/>
      <c r="K589" s="42"/>
      <c r="N589" s="45"/>
      <c r="P589" s="44"/>
    </row>
    <row r="590" spans="5:16" x14ac:dyDescent="0.25">
      <c r="E590" s="19"/>
      <c r="F590" s="34"/>
      <c r="G590" s="34"/>
      <c r="H590" s="19"/>
      <c r="I590" s="19"/>
      <c r="J590" s="42"/>
      <c r="K590" s="42"/>
      <c r="N590" s="45"/>
      <c r="P590" s="44"/>
    </row>
    <row r="591" spans="5:16" x14ac:dyDescent="0.25">
      <c r="E591" s="19"/>
      <c r="F591" s="34"/>
      <c r="G591" s="34"/>
      <c r="H591" s="19"/>
      <c r="I591" s="19"/>
      <c r="J591" s="42"/>
      <c r="K591" s="42"/>
      <c r="N591" s="45"/>
      <c r="P591" s="44"/>
    </row>
    <row r="592" spans="5:16" x14ac:dyDescent="0.25">
      <c r="E592" s="19"/>
      <c r="F592" s="34"/>
      <c r="G592" s="34"/>
      <c r="H592" s="19"/>
      <c r="I592" s="19"/>
      <c r="J592" s="42"/>
      <c r="K592" s="42"/>
      <c r="N592" s="45"/>
      <c r="P592" s="44"/>
    </row>
    <row r="593" spans="5:16" x14ac:dyDescent="0.25">
      <c r="E593" s="19"/>
      <c r="F593" s="34"/>
      <c r="G593" s="34"/>
      <c r="H593" s="19"/>
      <c r="I593" s="19"/>
      <c r="J593" s="42"/>
      <c r="K593" s="42"/>
      <c r="N593" s="45"/>
      <c r="P593" s="44"/>
    </row>
    <row r="594" spans="5:16" x14ac:dyDescent="0.25">
      <c r="E594" s="19"/>
      <c r="F594" s="34"/>
      <c r="G594" s="34"/>
      <c r="H594" s="19"/>
      <c r="I594" s="19"/>
      <c r="J594" s="42"/>
      <c r="K594" s="42"/>
      <c r="N594" s="45"/>
      <c r="P594" s="44"/>
    </row>
    <row r="595" spans="5:16" x14ac:dyDescent="0.25">
      <c r="E595" s="19"/>
      <c r="F595" s="34"/>
      <c r="G595" s="34"/>
      <c r="H595" s="19"/>
      <c r="I595" s="19"/>
      <c r="J595" s="42"/>
      <c r="K595" s="42"/>
      <c r="N595" s="45"/>
      <c r="P595" s="44"/>
    </row>
    <row r="596" spans="5:16" x14ac:dyDescent="0.25">
      <c r="E596" s="19"/>
      <c r="F596" s="34"/>
      <c r="G596" s="34"/>
      <c r="H596" s="19"/>
      <c r="I596" s="19"/>
      <c r="J596" s="42"/>
      <c r="K596" s="42"/>
      <c r="N596" s="45"/>
      <c r="P596" s="44"/>
    </row>
    <row r="597" spans="5:16" x14ac:dyDescent="0.25">
      <c r="E597" s="19"/>
      <c r="F597" s="34"/>
      <c r="G597" s="34"/>
      <c r="H597" s="19"/>
      <c r="I597" s="19"/>
      <c r="J597" s="42"/>
      <c r="K597" s="42"/>
      <c r="N597" s="45"/>
      <c r="P597" s="44"/>
    </row>
    <row r="598" spans="5:16" x14ac:dyDescent="0.25">
      <c r="E598" s="19"/>
      <c r="F598" s="34"/>
      <c r="G598" s="34"/>
      <c r="H598" s="19"/>
      <c r="I598" s="19"/>
      <c r="J598" s="42"/>
      <c r="K598" s="42"/>
      <c r="N598" s="45"/>
      <c r="P598" s="44"/>
    </row>
    <row r="599" spans="5:16" x14ac:dyDescent="0.25">
      <c r="E599" s="19"/>
      <c r="F599" s="34"/>
      <c r="G599" s="34"/>
      <c r="H599" s="19"/>
      <c r="I599" s="19"/>
      <c r="J599" s="42"/>
      <c r="K599" s="42"/>
      <c r="N599" s="45"/>
      <c r="P599" s="44"/>
    </row>
    <row r="600" spans="5:16" x14ac:dyDescent="0.25">
      <c r="E600" s="19"/>
      <c r="F600" s="34"/>
      <c r="G600" s="34"/>
      <c r="H600" s="19"/>
      <c r="I600" s="19"/>
      <c r="J600" s="42"/>
      <c r="K600" s="42"/>
      <c r="N600" s="45"/>
      <c r="P600" s="44"/>
    </row>
    <row r="601" spans="5:16" x14ac:dyDescent="0.25">
      <c r="E601" s="19"/>
      <c r="F601" s="34"/>
      <c r="G601" s="34"/>
      <c r="H601" s="19"/>
      <c r="I601" s="19"/>
      <c r="J601" s="42"/>
      <c r="K601" s="42"/>
      <c r="N601" s="45"/>
      <c r="P601" s="44"/>
    </row>
    <row r="602" spans="5:16" x14ac:dyDescent="0.25">
      <c r="E602" s="19"/>
      <c r="F602" s="34"/>
      <c r="G602" s="34"/>
      <c r="H602" s="19"/>
      <c r="I602" s="19"/>
      <c r="J602" s="42"/>
      <c r="K602" s="42"/>
      <c r="N602" s="45"/>
      <c r="P602" s="44"/>
    </row>
    <row r="603" spans="5:16" x14ac:dyDescent="0.25">
      <c r="E603" s="19"/>
      <c r="F603" s="34"/>
      <c r="G603" s="34"/>
      <c r="H603" s="19"/>
      <c r="I603" s="19"/>
      <c r="J603" s="42"/>
      <c r="K603" s="42"/>
      <c r="N603" s="45"/>
      <c r="P603" s="44"/>
    </row>
    <row r="604" spans="5:16" x14ac:dyDescent="0.25">
      <c r="E604" s="19"/>
      <c r="F604" s="34"/>
      <c r="G604" s="34"/>
      <c r="H604" s="19"/>
      <c r="I604" s="19"/>
      <c r="J604" s="42"/>
      <c r="K604" s="42"/>
      <c r="N604" s="45"/>
      <c r="P604" s="44"/>
    </row>
    <row r="605" spans="5:16" x14ac:dyDescent="0.25">
      <c r="E605" s="19"/>
      <c r="F605" s="34"/>
      <c r="G605" s="34"/>
      <c r="H605" s="19"/>
      <c r="I605" s="19"/>
      <c r="J605" s="42"/>
      <c r="K605" s="42"/>
      <c r="N605" s="45"/>
      <c r="P605" s="44"/>
    </row>
    <row r="606" spans="5:16" x14ac:dyDescent="0.25">
      <c r="E606" s="19"/>
      <c r="F606" s="34"/>
      <c r="G606" s="34"/>
      <c r="H606" s="19"/>
      <c r="I606" s="19"/>
      <c r="J606" s="42"/>
      <c r="K606" s="42"/>
      <c r="N606" s="45"/>
      <c r="P606" s="44"/>
    </row>
    <row r="607" spans="5:16" x14ac:dyDescent="0.25">
      <c r="E607" s="19"/>
      <c r="F607" s="34"/>
      <c r="G607" s="34"/>
      <c r="H607" s="19"/>
      <c r="I607" s="19"/>
      <c r="J607" s="42"/>
      <c r="K607" s="42"/>
      <c r="N607" s="45"/>
      <c r="P607" s="44"/>
    </row>
    <row r="608" spans="5:16" x14ac:dyDescent="0.25">
      <c r="E608" s="19"/>
      <c r="F608" s="34"/>
      <c r="G608" s="34"/>
      <c r="H608" s="19"/>
      <c r="I608" s="19"/>
      <c r="J608" s="42"/>
      <c r="K608" s="42"/>
      <c r="N608" s="45"/>
      <c r="P608" s="44"/>
    </row>
    <row r="609" spans="5:16" x14ac:dyDescent="0.25">
      <c r="E609" s="19"/>
      <c r="F609" s="34"/>
      <c r="G609" s="34"/>
      <c r="H609" s="19"/>
      <c r="I609" s="19"/>
      <c r="J609" s="42"/>
      <c r="K609" s="42"/>
      <c r="N609" s="45"/>
      <c r="P609" s="44"/>
    </row>
    <row r="610" spans="5:16" x14ac:dyDescent="0.25">
      <c r="E610" s="19"/>
      <c r="F610" s="34"/>
      <c r="G610" s="34"/>
      <c r="H610" s="19"/>
      <c r="I610" s="19"/>
      <c r="J610" s="42"/>
      <c r="K610" s="42"/>
      <c r="N610" s="45"/>
      <c r="P610" s="44"/>
    </row>
    <row r="611" spans="5:16" x14ac:dyDescent="0.25">
      <c r="E611" s="19"/>
      <c r="F611" s="34"/>
      <c r="G611" s="34"/>
      <c r="H611" s="19"/>
      <c r="I611" s="19"/>
      <c r="J611" s="42"/>
      <c r="K611" s="42"/>
      <c r="N611" s="45"/>
      <c r="P611" s="44"/>
    </row>
    <row r="612" spans="5:16" x14ac:dyDescent="0.25">
      <c r="E612" s="19"/>
      <c r="F612" s="34"/>
      <c r="G612" s="34"/>
      <c r="H612" s="19"/>
      <c r="I612" s="19"/>
      <c r="J612" s="42"/>
      <c r="K612" s="42"/>
      <c r="N612" s="45"/>
      <c r="P612" s="44"/>
    </row>
    <row r="613" spans="5:16" x14ac:dyDescent="0.25">
      <c r="E613" s="19"/>
      <c r="F613" s="34"/>
      <c r="G613" s="34"/>
      <c r="H613" s="19"/>
      <c r="I613" s="19"/>
      <c r="J613" s="42"/>
      <c r="K613" s="42"/>
      <c r="N613" s="45"/>
      <c r="P613" s="44"/>
    </row>
    <row r="614" spans="5:16" x14ac:dyDescent="0.25">
      <c r="E614" s="19"/>
      <c r="F614" s="34"/>
      <c r="G614" s="34"/>
      <c r="H614" s="19"/>
      <c r="I614" s="19"/>
      <c r="J614" s="42"/>
      <c r="K614" s="42"/>
      <c r="N614" s="45"/>
      <c r="P614" s="44"/>
    </row>
    <row r="615" spans="5:16" x14ac:dyDescent="0.25">
      <c r="E615" s="19"/>
      <c r="F615" s="34"/>
      <c r="G615" s="34"/>
      <c r="H615" s="19"/>
      <c r="I615" s="19"/>
      <c r="J615" s="42"/>
      <c r="K615" s="42"/>
      <c r="N615" s="45"/>
      <c r="P615" s="44"/>
    </row>
    <row r="616" spans="5:16" x14ac:dyDescent="0.25">
      <c r="E616" s="19"/>
      <c r="F616" s="34"/>
      <c r="G616" s="34"/>
      <c r="H616" s="19"/>
      <c r="I616" s="19"/>
      <c r="J616" s="42"/>
      <c r="K616" s="42"/>
      <c r="N616" s="45"/>
      <c r="P616" s="44"/>
    </row>
    <row r="617" spans="5:16" x14ac:dyDescent="0.25">
      <c r="E617" s="19"/>
      <c r="F617" s="34"/>
      <c r="G617" s="34"/>
      <c r="H617" s="19"/>
      <c r="I617" s="19"/>
      <c r="J617" s="42"/>
      <c r="K617" s="42"/>
      <c r="N617" s="45"/>
      <c r="P617" s="44"/>
    </row>
    <row r="618" spans="5:16" x14ac:dyDescent="0.25">
      <c r="E618" s="19"/>
      <c r="F618" s="34"/>
      <c r="G618" s="34"/>
      <c r="H618" s="19"/>
      <c r="I618" s="19"/>
      <c r="J618" s="42"/>
      <c r="K618" s="42"/>
      <c r="N618" s="45"/>
      <c r="P618" s="44"/>
    </row>
    <row r="619" spans="5:16" x14ac:dyDescent="0.25">
      <c r="E619" s="19"/>
      <c r="F619" s="34"/>
      <c r="G619" s="34"/>
      <c r="H619" s="19"/>
      <c r="I619" s="19"/>
      <c r="J619" s="42"/>
      <c r="K619" s="42"/>
      <c r="N619" s="45"/>
      <c r="P619" s="44"/>
    </row>
    <row r="620" spans="5:16" x14ac:dyDescent="0.25">
      <c r="E620" s="19"/>
      <c r="F620" s="34"/>
      <c r="G620" s="34"/>
      <c r="H620" s="19"/>
      <c r="I620" s="19"/>
      <c r="J620" s="42"/>
      <c r="K620" s="42"/>
      <c r="N620" s="45"/>
      <c r="P620" s="44"/>
    </row>
    <row r="621" spans="5:16" x14ac:dyDescent="0.25">
      <c r="E621" s="19"/>
      <c r="F621" s="34"/>
      <c r="G621" s="34"/>
      <c r="H621" s="19"/>
      <c r="I621" s="19"/>
      <c r="J621" s="42"/>
      <c r="K621" s="42"/>
      <c r="N621" s="45"/>
      <c r="P621" s="44"/>
    </row>
    <row r="622" spans="5:16" x14ac:dyDescent="0.25">
      <c r="E622" s="19"/>
      <c r="F622" s="34"/>
      <c r="G622" s="34"/>
      <c r="H622" s="19"/>
      <c r="I622" s="19"/>
      <c r="J622" s="42"/>
      <c r="K622" s="42"/>
      <c r="N622" s="45"/>
      <c r="P622" s="44"/>
    </row>
    <row r="623" spans="5:16" x14ac:dyDescent="0.25">
      <c r="E623" s="19"/>
      <c r="F623" s="34"/>
      <c r="G623" s="34"/>
      <c r="H623" s="19"/>
      <c r="I623" s="19"/>
      <c r="J623" s="42"/>
      <c r="K623" s="42"/>
      <c r="N623" s="45"/>
      <c r="P623" s="44"/>
    </row>
    <row r="624" spans="5:16" x14ac:dyDescent="0.25">
      <c r="E624" s="19"/>
      <c r="F624" s="34"/>
      <c r="G624" s="34"/>
      <c r="H624" s="19"/>
      <c r="I624" s="19"/>
      <c r="J624" s="42"/>
      <c r="K624" s="42"/>
      <c r="N624" s="45"/>
      <c r="P624" s="44"/>
    </row>
    <row r="625" spans="5:16" x14ac:dyDescent="0.25">
      <c r="E625" s="19"/>
      <c r="F625" s="34"/>
      <c r="G625" s="34"/>
      <c r="H625" s="19"/>
      <c r="I625" s="19"/>
      <c r="J625" s="42"/>
      <c r="K625" s="42"/>
      <c r="N625" s="45"/>
      <c r="P625" s="44"/>
    </row>
    <row r="626" spans="5:16" x14ac:dyDescent="0.25">
      <c r="E626" s="19"/>
      <c r="F626" s="34"/>
      <c r="G626" s="34"/>
      <c r="H626" s="19"/>
      <c r="I626" s="19"/>
      <c r="J626" s="42"/>
      <c r="K626" s="42"/>
      <c r="N626" s="45"/>
      <c r="P626" s="44"/>
    </row>
    <row r="627" spans="5:16" x14ac:dyDescent="0.25">
      <c r="E627" s="19"/>
      <c r="F627" s="34"/>
      <c r="G627" s="34"/>
      <c r="H627" s="19"/>
      <c r="I627" s="19"/>
      <c r="J627" s="42"/>
      <c r="K627" s="42"/>
      <c r="N627" s="45"/>
      <c r="P627" s="44"/>
    </row>
    <row r="628" spans="5:16" x14ac:dyDescent="0.25">
      <c r="E628" s="19"/>
      <c r="F628" s="34"/>
      <c r="G628" s="34"/>
      <c r="H628" s="19"/>
      <c r="I628" s="19"/>
      <c r="J628" s="42"/>
      <c r="K628" s="42"/>
      <c r="N628" s="45"/>
      <c r="P628" s="44"/>
    </row>
    <row r="629" spans="5:16" x14ac:dyDescent="0.25">
      <c r="E629" s="19"/>
      <c r="F629" s="34"/>
      <c r="G629" s="34"/>
      <c r="H629" s="19"/>
      <c r="I629" s="19"/>
      <c r="J629" s="42"/>
      <c r="K629" s="42"/>
      <c r="N629" s="45"/>
      <c r="P629" s="44"/>
    </row>
    <row r="630" spans="5:16" x14ac:dyDescent="0.25">
      <c r="E630" s="19"/>
      <c r="F630" s="34"/>
      <c r="G630" s="34"/>
      <c r="H630" s="19"/>
      <c r="I630" s="19"/>
      <c r="J630" s="42"/>
      <c r="K630" s="42"/>
      <c r="N630" s="45"/>
      <c r="P630" s="44"/>
    </row>
    <row r="631" spans="5:16" x14ac:dyDescent="0.25">
      <c r="E631" s="19"/>
      <c r="F631" s="34"/>
      <c r="G631" s="34"/>
      <c r="H631" s="19"/>
      <c r="I631" s="19"/>
      <c r="J631" s="42"/>
      <c r="K631" s="42"/>
      <c r="N631" s="45"/>
      <c r="P631" s="44"/>
    </row>
    <row r="632" spans="5:16" x14ac:dyDescent="0.25">
      <c r="E632" s="19"/>
      <c r="F632" s="34"/>
      <c r="G632" s="34"/>
      <c r="H632" s="19"/>
      <c r="I632" s="19"/>
      <c r="J632" s="42"/>
      <c r="K632" s="42"/>
      <c r="N632" s="45"/>
      <c r="P632" s="44"/>
    </row>
    <row r="633" spans="5:16" x14ac:dyDescent="0.25">
      <c r="E633" s="19"/>
      <c r="F633" s="34"/>
      <c r="G633" s="34"/>
      <c r="H633" s="19"/>
      <c r="I633" s="19"/>
      <c r="J633" s="42"/>
      <c r="K633" s="42"/>
      <c r="N633" s="45"/>
      <c r="P633" s="44"/>
    </row>
    <row r="634" spans="5:16" x14ac:dyDescent="0.25">
      <c r="E634" s="19"/>
      <c r="F634" s="34"/>
      <c r="G634" s="34"/>
      <c r="H634" s="19"/>
      <c r="I634" s="19"/>
      <c r="J634" s="42"/>
      <c r="K634" s="42"/>
      <c r="N634" s="45"/>
      <c r="P634" s="44"/>
    </row>
    <row r="635" spans="5:16" x14ac:dyDescent="0.25">
      <c r="E635" s="19"/>
      <c r="F635" s="34"/>
      <c r="G635" s="34"/>
      <c r="H635" s="19"/>
      <c r="I635" s="19"/>
      <c r="J635" s="42"/>
      <c r="K635" s="42"/>
      <c r="N635" s="45"/>
      <c r="P635" s="44"/>
    </row>
    <row r="636" spans="5:16" x14ac:dyDescent="0.25">
      <c r="E636" s="19"/>
      <c r="F636" s="34"/>
      <c r="G636" s="34"/>
      <c r="H636" s="19"/>
      <c r="I636" s="19"/>
      <c r="J636" s="42"/>
      <c r="K636" s="42"/>
      <c r="N636" s="45"/>
      <c r="P636" s="44"/>
    </row>
    <row r="637" spans="5:16" x14ac:dyDescent="0.25">
      <c r="E637" s="19"/>
      <c r="F637" s="34"/>
      <c r="G637" s="34"/>
      <c r="H637" s="19"/>
      <c r="I637" s="19"/>
      <c r="J637" s="42"/>
      <c r="K637" s="42"/>
      <c r="N637" s="45"/>
      <c r="P637" s="44"/>
    </row>
    <row r="638" spans="5:16" x14ac:dyDescent="0.25">
      <c r="E638" s="19"/>
      <c r="F638" s="34"/>
      <c r="G638" s="34"/>
      <c r="H638" s="19"/>
      <c r="I638" s="19"/>
      <c r="J638" s="42"/>
      <c r="K638" s="42"/>
      <c r="N638" s="45"/>
      <c r="P638" s="44"/>
    </row>
    <row r="639" spans="5:16" x14ac:dyDescent="0.25">
      <c r="E639" s="19"/>
      <c r="F639" s="34"/>
      <c r="G639" s="34"/>
      <c r="H639" s="19"/>
      <c r="I639" s="19"/>
      <c r="J639" s="42"/>
      <c r="K639" s="42"/>
      <c r="N639" s="45"/>
      <c r="P639" s="44"/>
    </row>
    <row r="640" spans="5:16" x14ac:dyDescent="0.25">
      <c r="E640" s="19"/>
      <c r="F640" s="34"/>
      <c r="G640" s="34"/>
      <c r="H640" s="19"/>
      <c r="I640" s="19"/>
      <c r="J640" s="42"/>
      <c r="K640" s="42"/>
      <c r="N640" s="45"/>
      <c r="P640" s="44"/>
    </row>
    <row r="641" spans="5:16" x14ac:dyDescent="0.25">
      <c r="E641" s="19"/>
      <c r="F641" s="34"/>
      <c r="G641" s="34"/>
      <c r="H641" s="19"/>
      <c r="I641" s="19"/>
      <c r="J641" s="42"/>
      <c r="K641" s="42"/>
      <c r="N641" s="45"/>
      <c r="P641" s="44"/>
    </row>
    <row r="642" spans="5:16" x14ac:dyDescent="0.25">
      <c r="E642" s="19"/>
      <c r="F642" s="34"/>
      <c r="G642" s="34"/>
      <c r="H642" s="19"/>
      <c r="I642" s="19"/>
      <c r="J642" s="42"/>
      <c r="K642" s="42"/>
      <c r="N642" s="45"/>
      <c r="P642" s="44"/>
    </row>
    <row r="643" spans="5:16" x14ac:dyDescent="0.25">
      <c r="E643" s="19"/>
      <c r="F643" s="34"/>
      <c r="G643" s="34"/>
      <c r="H643" s="19"/>
      <c r="I643" s="19"/>
      <c r="J643" s="42"/>
      <c r="K643" s="42"/>
      <c r="N643" s="45"/>
      <c r="P643" s="44"/>
    </row>
    <row r="644" spans="5:16" x14ac:dyDescent="0.25">
      <c r="E644" s="19"/>
      <c r="F644" s="34"/>
      <c r="G644" s="34"/>
      <c r="H644" s="19"/>
      <c r="I644" s="19"/>
      <c r="J644" s="42"/>
      <c r="K644" s="42"/>
      <c r="N644" s="45"/>
      <c r="P644" s="44"/>
    </row>
    <row r="645" spans="5:16" x14ac:dyDescent="0.25">
      <c r="E645" s="19"/>
      <c r="F645" s="34"/>
      <c r="G645" s="34"/>
      <c r="H645" s="19"/>
      <c r="I645" s="19"/>
      <c r="J645" s="42"/>
      <c r="K645" s="42"/>
      <c r="N645" s="45"/>
      <c r="P645" s="44"/>
    </row>
    <row r="646" spans="5:16" x14ac:dyDescent="0.25">
      <c r="E646" s="19"/>
      <c r="F646" s="34"/>
      <c r="G646" s="34"/>
      <c r="H646" s="19"/>
      <c r="I646" s="19"/>
      <c r="J646" s="42"/>
      <c r="K646" s="42"/>
      <c r="N646" s="45"/>
      <c r="P646" s="44"/>
    </row>
    <row r="647" spans="5:16" x14ac:dyDescent="0.25">
      <c r="E647" s="19"/>
      <c r="F647" s="34"/>
      <c r="G647" s="34"/>
      <c r="H647" s="19"/>
      <c r="I647" s="19"/>
      <c r="J647" s="42"/>
      <c r="K647" s="42"/>
      <c r="N647" s="45"/>
      <c r="P647" s="44"/>
    </row>
    <row r="648" spans="5:16" x14ac:dyDescent="0.25">
      <c r="E648" s="19"/>
      <c r="F648" s="34"/>
      <c r="G648" s="34"/>
      <c r="H648" s="19"/>
      <c r="I648" s="19"/>
      <c r="J648" s="42"/>
      <c r="K648" s="42"/>
      <c r="N648" s="45"/>
      <c r="P648" s="44"/>
    </row>
    <row r="649" spans="5:16" x14ac:dyDescent="0.25">
      <c r="E649" s="19"/>
      <c r="F649" s="34"/>
      <c r="G649" s="34"/>
      <c r="H649" s="19"/>
      <c r="I649" s="19"/>
      <c r="J649" s="42"/>
      <c r="K649" s="42"/>
      <c r="N649" s="45"/>
      <c r="P649" s="44"/>
    </row>
    <row r="650" spans="5:16" x14ac:dyDescent="0.25">
      <c r="E650" s="19"/>
      <c r="F650" s="34"/>
      <c r="G650" s="34"/>
      <c r="H650" s="19"/>
      <c r="I650" s="19"/>
      <c r="J650" s="42"/>
      <c r="K650" s="42"/>
      <c r="N650" s="45"/>
      <c r="P650" s="44"/>
    </row>
    <row r="651" spans="5:16" x14ac:dyDescent="0.25">
      <c r="E651" s="19"/>
      <c r="F651" s="34"/>
      <c r="G651" s="34"/>
      <c r="H651" s="19"/>
      <c r="I651" s="19"/>
      <c r="J651" s="42"/>
      <c r="K651" s="42"/>
      <c r="N651" s="45"/>
      <c r="P651" s="44"/>
    </row>
    <row r="652" spans="5:16" x14ac:dyDescent="0.25">
      <c r="E652" s="19"/>
      <c r="F652" s="34"/>
      <c r="G652" s="34"/>
      <c r="H652" s="19"/>
      <c r="I652" s="19"/>
      <c r="J652" s="42"/>
      <c r="K652" s="42"/>
      <c r="N652" s="45"/>
      <c r="P652" s="44"/>
    </row>
    <row r="653" spans="5:16" x14ac:dyDescent="0.25">
      <c r="E653" s="19"/>
      <c r="F653" s="34"/>
      <c r="G653" s="34"/>
      <c r="H653" s="19"/>
      <c r="I653" s="19"/>
      <c r="J653" s="42"/>
      <c r="K653" s="42"/>
      <c r="N653" s="45"/>
      <c r="P653" s="44"/>
    </row>
    <row r="654" spans="5:16" x14ac:dyDescent="0.25">
      <c r="E654" s="19"/>
      <c r="F654" s="34"/>
      <c r="G654" s="34"/>
      <c r="H654" s="19"/>
      <c r="I654" s="19"/>
      <c r="J654" s="42"/>
      <c r="K654" s="42"/>
      <c r="N654" s="45"/>
      <c r="P654" s="44"/>
    </row>
    <row r="655" spans="5:16" x14ac:dyDescent="0.25">
      <c r="E655" s="19"/>
      <c r="F655" s="34"/>
      <c r="G655" s="34"/>
      <c r="H655" s="19"/>
      <c r="I655" s="19"/>
      <c r="J655" s="42"/>
      <c r="K655" s="42"/>
      <c r="N655" s="45"/>
      <c r="P655" s="44"/>
    </row>
    <row r="656" spans="5:16" x14ac:dyDescent="0.25">
      <c r="E656" s="19"/>
      <c r="F656" s="34"/>
      <c r="G656" s="34"/>
      <c r="H656" s="19"/>
      <c r="I656" s="19"/>
      <c r="J656" s="42"/>
      <c r="K656" s="42"/>
      <c r="N656" s="45"/>
      <c r="P656" s="44"/>
    </row>
    <row r="657" spans="5:16" x14ac:dyDescent="0.25">
      <c r="E657" s="19"/>
      <c r="F657" s="34"/>
      <c r="G657" s="34"/>
      <c r="H657" s="19"/>
      <c r="I657" s="19"/>
      <c r="J657" s="42"/>
      <c r="K657" s="42"/>
      <c r="N657" s="45"/>
      <c r="P657" s="44"/>
    </row>
    <row r="658" spans="5:16" x14ac:dyDescent="0.25">
      <c r="E658" s="19"/>
      <c r="F658" s="34"/>
      <c r="G658" s="34"/>
      <c r="H658" s="19"/>
      <c r="I658" s="19"/>
      <c r="J658" s="42"/>
      <c r="K658" s="42"/>
      <c r="N658" s="45"/>
      <c r="P658" s="44"/>
    </row>
    <row r="659" spans="5:16" x14ac:dyDescent="0.25">
      <c r="E659" s="19"/>
      <c r="F659" s="34"/>
      <c r="G659" s="34"/>
      <c r="H659" s="19"/>
      <c r="I659" s="19"/>
      <c r="J659" s="42"/>
      <c r="K659" s="42"/>
      <c r="N659" s="45"/>
      <c r="P659" s="44"/>
    </row>
    <row r="660" spans="5:16" x14ac:dyDescent="0.25">
      <c r="E660" s="19"/>
      <c r="F660" s="34"/>
      <c r="G660" s="34"/>
      <c r="H660" s="19"/>
      <c r="I660" s="19"/>
      <c r="J660" s="42"/>
      <c r="K660" s="42"/>
      <c r="N660" s="45"/>
      <c r="P660" s="44"/>
    </row>
    <row r="661" spans="5:16" x14ac:dyDescent="0.25">
      <c r="E661" s="19"/>
      <c r="F661" s="34"/>
      <c r="G661" s="34"/>
      <c r="H661" s="19"/>
      <c r="I661" s="19"/>
      <c r="J661" s="42"/>
      <c r="K661" s="42"/>
      <c r="N661" s="45"/>
      <c r="P661" s="44"/>
    </row>
    <row r="662" spans="5:16" x14ac:dyDescent="0.25">
      <c r="E662" s="19"/>
      <c r="F662" s="34"/>
      <c r="G662" s="34"/>
      <c r="H662" s="19"/>
      <c r="I662" s="19"/>
      <c r="J662" s="42"/>
      <c r="K662" s="42"/>
      <c r="N662" s="45"/>
      <c r="P662" s="44"/>
    </row>
    <row r="663" spans="5:16" x14ac:dyDescent="0.25">
      <c r="E663" s="19"/>
      <c r="F663" s="34"/>
      <c r="G663" s="34"/>
      <c r="H663" s="19"/>
      <c r="I663" s="19"/>
      <c r="J663" s="42"/>
      <c r="K663" s="42"/>
      <c r="N663" s="45"/>
      <c r="P663" s="44"/>
    </row>
    <row r="664" spans="5:16" x14ac:dyDescent="0.25">
      <c r="E664" s="19"/>
      <c r="F664" s="34"/>
      <c r="G664" s="34"/>
      <c r="H664" s="19"/>
      <c r="I664" s="19"/>
      <c r="J664" s="42"/>
      <c r="K664" s="42"/>
      <c r="N664" s="45"/>
      <c r="P664" s="44"/>
    </row>
    <row r="665" spans="5:16" x14ac:dyDescent="0.25">
      <c r="E665" s="19"/>
      <c r="F665" s="34"/>
      <c r="G665" s="34"/>
      <c r="H665" s="19"/>
      <c r="I665" s="19"/>
      <c r="J665" s="42"/>
      <c r="K665" s="42"/>
      <c r="N665" s="45"/>
      <c r="P665" s="44"/>
    </row>
    <row r="666" spans="5:16" x14ac:dyDescent="0.25">
      <c r="E666" s="19"/>
      <c r="F666" s="34"/>
      <c r="G666" s="34"/>
      <c r="H666" s="19"/>
      <c r="I666" s="19"/>
      <c r="J666" s="42"/>
      <c r="K666" s="42"/>
      <c r="N666" s="45"/>
      <c r="P666" s="44"/>
    </row>
    <row r="667" spans="5:16" x14ac:dyDescent="0.25">
      <c r="E667" s="19"/>
      <c r="F667" s="34"/>
      <c r="G667" s="34"/>
      <c r="H667" s="19"/>
      <c r="I667" s="19"/>
      <c r="J667" s="42"/>
      <c r="K667" s="42"/>
      <c r="N667" s="45"/>
      <c r="P667" s="44"/>
    </row>
    <row r="668" spans="5:16" x14ac:dyDescent="0.25">
      <c r="E668" s="19"/>
      <c r="F668" s="34"/>
      <c r="G668" s="34"/>
      <c r="H668" s="19"/>
      <c r="I668" s="19"/>
      <c r="J668" s="42"/>
      <c r="K668" s="42"/>
      <c r="N668" s="45"/>
      <c r="P668" s="44"/>
    </row>
    <row r="669" spans="5:16" x14ac:dyDescent="0.25">
      <c r="E669" s="19"/>
      <c r="F669" s="34"/>
      <c r="G669" s="34"/>
      <c r="H669" s="19"/>
      <c r="I669" s="19"/>
      <c r="J669" s="42"/>
      <c r="K669" s="42"/>
      <c r="N669" s="45"/>
      <c r="P669" s="44"/>
    </row>
    <row r="670" spans="5:16" x14ac:dyDescent="0.25">
      <c r="E670" s="19"/>
      <c r="F670" s="34"/>
      <c r="G670" s="34"/>
      <c r="H670" s="19"/>
      <c r="I670" s="19"/>
      <c r="J670" s="42"/>
      <c r="K670" s="42"/>
      <c r="N670" s="45"/>
      <c r="P670" s="44"/>
    </row>
    <row r="671" spans="5:16" x14ac:dyDescent="0.25">
      <c r="E671" s="19"/>
      <c r="F671" s="34"/>
      <c r="G671" s="34"/>
      <c r="H671" s="19"/>
      <c r="I671" s="19"/>
      <c r="J671" s="42"/>
      <c r="K671" s="42"/>
      <c r="N671" s="45"/>
      <c r="P671" s="44"/>
    </row>
    <row r="672" spans="5:16" x14ac:dyDescent="0.25">
      <c r="E672" s="19"/>
      <c r="F672" s="34"/>
      <c r="G672" s="34"/>
      <c r="H672" s="19"/>
      <c r="I672" s="19"/>
      <c r="J672" s="42"/>
      <c r="K672" s="42"/>
      <c r="N672" s="45"/>
      <c r="P672" s="44"/>
    </row>
    <row r="673" spans="5:16" x14ac:dyDescent="0.25">
      <c r="E673" s="19"/>
      <c r="F673" s="34"/>
      <c r="G673" s="34"/>
      <c r="H673" s="19"/>
      <c r="I673" s="19"/>
      <c r="J673" s="42"/>
      <c r="K673" s="42"/>
      <c r="N673" s="45"/>
      <c r="P673" s="44"/>
    </row>
    <row r="674" spans="5:16" x14ac:dyDescent="0.25">
      <c r="E674" s="19"/>
      <c r="F674" s="34"/>
      <c r="G674" s="34"/>
      <c r="H674" s="19"/>
      <c r="I674" s="19"/>
      <c r="J674" s="42"/>
      <c r="K674" s="42"/>
      <c r="N674" s="45"/>
      <c r="P674" s="44"/>
    </row>
    <row r="675" spans="5:16" x14ac:dyDescent="0.25">
      <c r="E675" s="19"/>
      <c r="F675" s="34"/>
      <c r="G675" s="34"/>
      <c r="H675" s="19"/>
      <c r="I675" s="19"/>
      <c r="J675" s="42"/>
      <c r="K675" s="42"/>
      <c r="N675" s="45"/>
      <c r="P675" s="44"/>
    </row>
    <row r="676" spans="5:16" x14ac:dyDescent="0.25">
      <c r="E676" s="19"/>
      <c r="F676" s="34"/>
      <c r="G676" s="34"/>
      <c r="H676" s="19"/>
      <c r="I676" s="19"/>
      <c r="J676" s="42"/>
      <c r="K676" s="42"/>
      <c r="N676" s="45"/>
      <c r="P676" s="44"/>
    </row>
    <row r="677" spans="5:16" x14ac:dyDescent="0.25">
      <c r="E677" s="19"/>
      <c r="F677" s="34"/>
      <c r="G677" s="34"/>
      <c r="H677" s="19"/>
      <c r="I677" s="19"/>
      <c r="J677" s="42"/>
      <c r="K677" s="42"/>
      <c r="N677" s="45"/>
      <c r="P677" s="44"/>
    </row>
    <row r="678" spans="5:16" x14ac:dyDescent="0.25">
      <c r="E678" s="19"/>
      <c r="F678" s="34"/>
      <c r="G678" s="34"/>
      <c r="H678" s="19"/>
      <c r="I678" s="19"/>
      <c r="J678" s="42"/>
      <c r="K678" s="42"/>
      <c r="N678" s="45"/>
      <c r="P678" s="44"/>
    </row>
    <row r="679" spans="5:16" x14ac:dyDescent="0.25">
      <c r="E679" s="19"/>
      <c r="F679" s="34"/>
      <c r="G679" s="34"/>
      <c r="H679" s="19"/>
      <c r="I679" s="19"/>
      <c r="J679" s="42"/>
      <c r="K679" s="42"/>
      <c r="N679" s="45"/>
      <c r="P679" s="44"/>
    </row>
    <row r="680" spans="5:16" x14ac:dyDescent="0.25">
      <c r="E680" s="19"/>
      <c r="F680" s="34"/>
      <c r="G680" s="34"/>
      <c r="H680" s="19"/>
      <c r="I680" s="19"/>
      <c r="J680" s="42"/>
      <c r="K680" s="42"/>
      <c r="N680" s="45"/>
      <c r="P680" s="44"/>
    </row>
    <row r="681" spans="5:16" x14ac:dyDescent="0.25">
      <c r="E681" s="19"/>
      <c r="F681" s="34"/>
      <c r="G681" s="34"/>
      <c r="H681" s="19"/>
      <c r="I681" s="19"/>
      <c r="J681" s="42"/>
      <c r="K681" s="42"/>
      <c r="N681" s="45"/>
      <c r="P681" s="44"/>
    </row>
    <row r="682" spans="5:16" x14ac:dyDescent="0.25">
      <c r="E682" s="19"/>
      <c r="F682" s="34"/>
      <c r="G682" s="34"/>
      <c r="H682" s="19"/>
      <c r="I682" s="19"/>
      <c r="J682" s="42"/>
      <c r="K682" s="42"/>
      <c r="N682" s="45"/>
      <c r="P682" s="44"/>
    </row>
    <row r="683" spans="5:16" x14ac:dyDescent="0.25">
      <c r="E683" s="19"/>
      <c r="F683" s="34"/>
      <c r="G683" s="34"/>
      <c r="H683" s="19"/>
      <c r="I683" s="19"/>
      <c r="J683" s="42"/>
      <c r="K683" s="42"/>
      <c r="N683" s="45"/>
      <c r="P683" s="44"/>
    </row>
    <row r="684" spans="5:16" x14ac:dyDescent="0.25">
      <c r="E684" s="19"/>
      <c r="F684" s="34"/>
      <c r="G684" s="34"/>
      <c r="H684" s="19"/>
      <c r="I684" s="19"/>
      <c r="J684" s="42"/>
      <c r="K684" s="42"/>
      <c r="N684" s="45"/>
      <c r="P684" s="44"/>
    </row>
    <row r="685" spans="5:16" x14ac:dyDescent="0.25">
      <c r="E685" s="19"/>
      <c r="F685" s="34"/>
      <c r="G685" s="34"/>
      <c r="H685" s="19"/>
      <c r="I685" s="19"/>
      <c r="J685" s="42"/>
      <c r="K685" s="42"/>
      <c r="N685" s="45"/>
      <c r="P685" s="44"/>
    </row>
    <row r="686" spans="5:16" x14ac:dyDescent="0.25">
      <c r="E686" s="19"/>
      <c r="F686" s="34"/>
      <c r="G686" s="34"/>
      <c r="H686" s="19"/>
      <c r="I686" s="19"/>
      <c r="J686" s="42"/>
      <c r="K686" s="42"/>
      <c r="N686" s="45"/>
      <c r="P686" s="44"/>
    </row>
    <row r="687" spans="5:16" x14ac:dyDescent="0.25">
      <c r="E687" s="19"/>
      <c r="F687" s="34"/>
      <c r="G687" s="34"/>
      <c r="H687" s="19"/>
      <c r="I687" s="19"/>
      <c r="J687" s="42"/>
      <c r="K687" s="42"/>
      <c r="N687" s="45"/>
      <c r="P687" s="44"/>
    </row>
    <row r="688" spans="5:16" x14ac:dyDescent="0.25">
      <c r="E688" s="19"/>
      <c r="F688" s="34"/>
      <c r="G688" s="34"/>
      <c r="H688" s="19"/>
      <c r="I688" s="19"/>
      <c r="J688" s="42"/>
      <c r="K688" s="42"/>
      <c r="N688" s="45"/>
      <c r="P688" s="44"/>
    </row>
    <row r="689" spans="5:16" x14ac:dyDescent="0.25">
      <c r="E689" s="19"/>
      <c r="F689" s="34"/>
      <c r="G689" s="34"/>
      <c r="H689" s="19"/>
      <c r="I689" s="19"/>
      <c r="J689" s="42"/>
      <c r="K689" s="42"/>
      <c r="N689" s="45"/>
      <c r="P689" s="44"/>
    </row>
    <row r="690" spans="5:16" x14ac:dyDescent="0.25">
      <c r="E690" s="19"/>
      <c r="F690" s="34"/>
      <c r="G690" s="34"/>
      <c r="H690" s="19"/>
      <c r="I690" s="19"/>
      <c r="J690" s="42"/>
      <c r="K690" s="42"/>
      <c r="N690" s="45"/>
      <c r="P690" s="44"/>
    </row>
    <row r="691" spans="5:16" x14ac:dyDescent="0.25">
      <c r="E691" s="19"/>
      <c r="F691" s="34"/>
      <c r="G691" s="34"/>
      <c r="H691" s="19"/>
      <c r="I691" s="19"/>
      <c r="J691" s="42"/>
      <c r="K691" s="42"/>
      <c r="N691" s="45"/>
      <c r="P691" s="44"/>
    </row>
    <row r="692" spans="5:16" x14ac:dyDescent="0.25">
      <c r="E692" s="19"/>
      <c r="F692" s="34"/>
      <c r="G692" s="34"/>
      <c r="H692" s="19"/>
      <c r="I692" s="19"/>
      <c r="J692" s="42"/>
      <c r="K692" s="42"/>
      <c r="N692" s="45"/>
      <c r="P692" s="44"/>
    </row>
    <row r="693" spans="5:16" x14ac:dyDescent="0.25">
      <c r="E693" s="19"/>
      <c r="F693" s="34"/>
      <c r="G693" s="34"/>
      <c r="H693" s="19"/>
      <c r="I693" s="19"/>
      <c r="J693" s="42"/>
      <c r="K693" s="42"/>
      <c r="N693" s="45"/>
      <c r="P693" s="44"/>
    </row>
    <row r="694" spans="5:16" x14ac:dyDescent="0.25">
      <c r="E694" s="19"/>
      <c r="F694" s="34"/>
      <c r="G694" s="34"/>
      <c r="H694" s="19"/>
      <c r="I694" s="19"/>
      <c r="J694" s="42"/>
      <c r="K694" s="42"/>
      <c r="N694" s="45"/>
      <c r="P694" s="44"/>
    </row>
    <row r="695" spans="5:16" x14ac:dyDescent="0.25">
      <c r="E695" s="19"/>
      <c r="F695" s="34"/>
      <c r="G695" s="34"/>
      <c r="H695" s="19"/>
      <c r="I695" s="19"/>
      <c r="J695" s="42"/>
      <c r="K695" s="42"/>
      <c r="N695" s="45"/>
      <c r="P695" s="44"/>
    </row>
    <row r="696" spans="5:16" x14ac:dyDescent="0.25">
      <c r="E696" s="19"/>
      <c r="F696" s="34"/>
      <c r="G696" s="34"/>
      <c r="H696" s="19"/>
      <c r="I696" s="19"/>
      <c r="J696" s="42"/>
      <c r="K696" s="42"/>
      <c r="N696" s="45"/>
      <c r="P696" s="44"/>
    </row>
    <row r="697" spans="5:16" x14ac:dyDescent="0.25">
      <c r="E697" s="19"/>
      <c r="F697" s="34"/>
      <c r="G697" s="34"/>
      <c r="H697" s="19"/>
      <c r="I697" s="19"/>
      <c r="J697" s="42"/>
      <c r="K697" s="42"/>
      <c r="N697" s="45"/>
      <c r="P697" s="44"/>
    </row>
    <row r="698" spans="5:16" x14ac:dyDescent="0.25">
      <c r="E698" s="19"/>
      <c r="F698" s="34"/>
      <c r="G698" s="34"/>
      <c r="H698" s="19"/>
      <c r="I698" s="19"/>
      <c r="J698" s="42"/>
      <c r="K698" s="42"/>
      <c r="N698" s="45"/>
      <c r="P698" s="44"/>
    </row>
    <row r="699" spans="5:16" x14ac:dyDescent="0.25">
      <c r="E699" s="19"/>
      <c r="F699" s="34"/>
      <c r="G699" s="34"/>
      <c r="H699" s="19"/>
      <c r="I699" s="19"/>
      <c r="J699" s="42"/>
      <c r="K699" s="42"/>
      <c r="N699" s="45"/>
      <c r="P699" s="44"/>
    </row>
    <row r="700" spans="5:16" x14ac:dyDescent="0.25">
      <c r="E700" s="19"/>
      <c r="F700" s="34"/>
      <c r="G700" s="34"/>
      <c r="H700" s="19"/>
      <c r="I700" s="19"/>
      <c r="J700" s="42"/>
      <c r="K700" s="42"/>
      <c r="N700" s="45"/>
      <c r="P700" s="44"/>
    </row>
    <row r="701" spans="5:16" x14ac:dyDescent="0.25">
      <c r="E701" s="19"/>
      <c r="F701" s="34"/>
      <c r="G701" s="34"/>
      <c r="H701" s="19"/>
      <c r="I701" s="19"/>
      <c r="J701" s="42"/>
      <c r="K701" s="42"/>
      <c r="N701" s="45"/>
      <c r="P701" s="44"/>
    </row>
    <row r="702" spans="5:16" x14ac:dyDescent="0.25">
      <c r="E702" s="19"/>
      <c r="F702" s="34"/>
      <c r="G702" s="34"/>
      <c r="H702" s="19"/>
      <c r="I702" s="19"/>
      <c r="J702" s="42"/>
      <c r="K702" s="42"/>
      <c r="N702" s="45"/>
      <c r="P702" s="44"/>
    </row>
    <row r="703" spans="5:16" x14ac:dyDescent="0.25">
      <c r="E703" s="19"/>
      <c r="F703" s="34"/>
      <c r="G703" s="34"/>
      <c r="H703" s="19"/>
      <c r="I703" s="19"/>
      <c r="J703" s="42"/>
      <c r="K703" s="42"/>
      <c r="N703" s="45"/>
      <c r="P703" s="44"/>
    </row>
    <row r="704" spans="5:16" x14ac:dyDescent="0.25">
      <c r="E704" s="19"/>
      <c r="F704" s="34"/>
      <c r="G704" s="34"/>
      <c r="H704" s="19"/>
      <c r="I704" s="19"/>
      <c r="J704" s="42"/>
      <c r="K704" s="42"/>
      <c r="N704" s="45"/>
      <c r="P704" s="44"/>
    </row>
    <row r="705" spans="5:16" x14ac:dyDescent="0.25">
      <c r="E705" s="19"/>
      <c r="F705" s="34"/>
      <c r="G705" s="34"/>
      <c r="H705" s="19"/>
      <c r="I705" s="19"/>
      <c r="J705" s="42"/>
      <c r="K705" s="42"/>
      <c r="N705" s="45"/>
      <c r="P705" s="44"/>
    </row>
    <row r="706" spans="5:16" x14ac:dyDescent="0.25">
      <c r="E706" s="19"/>
      <c r="F706" s="34"/>
      <c r="G706" s="34"/>
      <c r="H706" s="19"/>
      <c r="I706" s="19"/>
      <c r="J706" s="42"/>
      <c r="K706" s="42"/>
      <c r="N706" s="45"/>
      <c r="P706" s="44"/>
    </row>
    <row r="707" spans="5:16" x14ac:dyDescent="0.25">
      <c r="E707" s="19"/>
      <c r="F707" s="34"/>
      <c r="G707" s="34"/>
      <c r="H707" s="19"/>
      <c r="I707" s="19"/>
      <c r="J707" s="42"/>
      <c r="K707" s="42"/>
      <c r="N707" s="45"/>
      <c r="P707" s="44"/>
    </row>
    <row r="708" spans="5:16" x14ac:dyDescent="0.25">
      <c r="E708" s="19"/>
      <c r="F708" s="34"/>
      <c r="G708" s="34"/>
      <c r="H708" s="19"/>
      <c r="I708" s="19"/>
      <c r="J708" s="42"/>
      <c r="K708" s="42"/>
      <c r="N708" s="45"/>
      <c r="P708" s="44"/>
    </row>
    <row r="709" spans="5:16" x14ac:dyDescent="0.25">
      <c r="E709" s="19"/>
      <c r="F709" s="34"/>
      <c r="G709" s="34"/>
      <c r="H709" s="19"/>
      <c r="I709" s="19"/>
      <c r="J709" s="42"/>
      <c r="K709" s="42"/>
      <c r="N709" s="45"/>
      <c r="P709" s="44"/>
    </row>
  </sheetData>
  <sheetProtection selectLockedCells="1"/>
  <dataConsolidate/>
  <conditionalFormatting sqref="O2:O99 H2:M99 A2:E99">
    <cfRule type="containsBlanks" dxfId="34" priority="3">
      <formula>LEN(TRIM(A2))=0</formula>
    </cfRule>
  </conditionalFormatting>
  <dataValidations count="1">
    <dataValidation type="whole" allowBlank="1" showInputMessage="1" showErrorMessage="1" errorTitle="AVISO NÚMERO DO ESQUEMA" error="Colocar sempre 1._x000a_No caso das equipas e combinados é permitido apresentar até dois esquemas._x000a_Tem de indicar o primeiro como 1 e colocar a ordem e o segundo como 2 e indicar a ordem" sqref="H2:H709">
      <formula1>1</formula1>
      <formula2>2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Erro" error="Só podem colocar a ordem de 1 a 30 e _x000a_reservas R1 a R4">
          <x14:formula1>
            <xm:f>Provas_Categorias_Atletas_Clube!$C$2:$C$35</xm:f>
          </x14:formula1>
          <xm:sqref>I2:I709</xm:sqref>
        </x14:dataValidation>
        <x14:dataValidation type="list" allowBlank="1" showInputMessage="1" showErrorMessage="1">
          <x14:formula1>
            <xm:f>Provas_Categorias_Atletas_Clube!$A$2:$A$8</xm:f>
          </x14:formula1>
          <xm:sqref>F2:F709</xm:sqref>
        </x14:dataValidation>
        <x14:dataValidation type="list" allowBlank="1" showInputMessage="1" showErrorMessage="1">
          <x14:formula1>
            <xm:f>Provas_Categorias_Atletas_Clube!$B$2:$B$12</xm:f>
          </x14:formula1>
          <xm:sqref>G2:G709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S120"/>
  <sheetViews>
    <sheetView workbookViewId="0">
      <selection activeCell="G37" sqref="G37"/>
    </sheetView>
  </sheetViews>
  <sheetFormatPr defaultRowHeight="15" x14ac:dyDescent="0.25"/>
  <cols>
    <col min="1" max="1" width="20.28515625" style="24" customWidth="1"/>
    <col min="2" max="2" width="21.85546875" style="24" customWidth="1"/>
    <col min="3" max="4" width="10.5703125" style="24" customWidth="1"/>
    <col min="5" max="5" width="23.5703125" style="24" customWidth="1"/>
    <col min="6" max="6" width="8.140625" style="24" customWidth="1"/>
    <col min="7" max="7" width="9.140625" style="24" customWidth="1"/>
    <col min="8" max="8" width="25.42578125" style="24" customWidth="1"/>
    <col min="9" max="9" width="7.5703125" style="24" customWidth="1"/>
    <col min="10" max="10" width="22.85546875" style="24" customWidth="1"/>
    <col min="11" max="11" width="7.5703125" style="24" customWidth="1"/>
    <col min="12" max="12" width="8.140625" style="24" customWidth="1"/>
    <col min="13" max="13" width="9.140625" style="24" customWidth="1"/>
    <col min="14" max="14" width="23.85546875" style="24" customWidth="1"/>
    <col min="15" max="16" width="9.140625" style="24" customWidth="1"/>
    <col min="17" max="18" width="10.5703125" style="24" customWidth="1"/>
    <col min="19" max="19" width="10.7109375" style="24" customWidth="1"/>
    <col min="20" max="20" width="7.7109375" style="24" customWidth="1"/>
    <col min="21" max="21" width="27" style="24" bestFit="1" customWidth="1"/>
    <col min="22" max="22" width="9.140625" style="24"/>
    <col min="23" max="23" width="8.28515625" style="24" customWidth="1"/>
    <col min="24" max="24" width="12.140625" style="24" bestFit="1" customWidth="1"/>
    <col min="25" max="25" width="21.28515625" style="24" bestFit="1" customWidth="1"/>
    <col min="26" max="26" width="24.42578125" style="24" bestFit="1" customWidth="1"/>
    <col min="27" max="27" width="10.7109375" style="24" bestFit="1" customWidth="1"/>
    <col min="28" max="16384" width="9.140625" style="24"/>
  </cols>
  <sheetData>
    <row r="1" spans="1:19" ht="15.75" thickBot="1" x14ac:dyDescent="0.3"/>
    <row r="2" spans="1:19" ht="21.75" thickBot="1" x14ac:dyDescent="0.4">
      <c r="A2" s="89" t="s">
        <v>735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  <c r="S2" s="26"/>
    </row>
    <row r="3" spans="1:19" ht="15" customHeigh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6"/>
    </row>
    <row r="4" spans="1:19" ht="15" customHeight="1" x14ac:dyDescent="0.3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6"/>
    </row>
    <row r="5" spans="1:19" x14ac:dyDescent="0.25">
      <c r="A5" s="23" t="s">
        <v>721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9" x14ac:dyDescent="0.25">
      <c r="A6" s="25" t="s">
        <v>720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9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9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9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9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9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9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9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9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9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9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25">
      <c r="A94"/>
      <c r="B94"/>
      <c r="C94"/>
    </row>
    <row r="95" spans="1:17" x14ac:dyDescent="0.25">
      <c r="A95"/>
      <c r="B95"/>
      <c r="C95"/>
    </row>
    <row r="96" spans="1:17" x14ac:dyDescent="0.25">
      <c r="A96"/>
      <c r="B96"/>
      <c r="C96"/>
    </row>
    <row r="97" spans="1:3" x14ac:dyDescent="0.25">
      <c r="A97"/>
      <c r="B97"/>
      <c r="C97"/>
    </row>
    <row r="98" spans="1:3" x14ac:dyDescent="0.25">
      <c r="A98"/>
      <c r="B98"/>
      <c r="C98"/>
    </row>
    <row r="99" spans="1:3" x14ac:dyDescent="0.25">
      <c r="A99"/>
      <c r="B99"/>
      <c r="C99"/>
    </row>
    <row r="100" spans="1:3" x14ac:dyDescent="0.25">
      <c r="A100"/>
      <c r="B100"/>
      <c r="C100"/>
    </row>
    <row r="101" spans="1:3" x14ac:dyDescent="0.25">
      <c r="A101"/>
      <c r="B101"/>
      <c r="C101"/>
    </row>
    <row r="102" spans="1:3" x14ac:dyDescent="0.25">
      <c r="A102"/>
      <c r="B102"/>
      <c r="C102"/>
    </row>
    <row r="103" spans="1:3" x14ac:dyDescent="0.25">
      <c r="A103"/>
      <c r="B103"/>
      <c r="C103"/>
    </row>
    <row r="104" spans="1:3" x14ac:dyDescent="0.25">
      <c r="A104"/>
      <c r="B104"/>
      <c r="C104"/>
    </row>
    <row r="105" spans="1:3" x14ac:dyDescent="0.25">
      <c r="A105"/>
      <c r="B105"/>
      <c r="C105"/>
    </row>
    <row r="106" spans="1:3" x14ac:dyDescent="0.25">
      <c r="A106"/>
      <c r="B106"/>
      <c r="C106"/>
    </row>
    <row r="107" spans="1:3" x14ac:dyDescent="0.25">
      <c r="A107"/>
      <c r="B107"/>
      <c r="C107"/>
    </row>
    <row r="108" spans="1:3" x14ac:dyDescent="0.25">
      <c r="A108"/>
      <c r="B108"/>
      <c r="C108"/>
    </row>
    <row r="109" spans="1:3" x14ac:dyDescent="0.25">
      <c r="A109"/>
      <c r="B109"/>
      <c r="C109"/>
    </row>
    <row r="110" spans="1:3" x14ac:dyDescent="0.25">
      <c r="A110"/>
      <c r="B110"/>
      <c r="C110"/>
    </row>
    <row r="111" spans="1:3" x14ac:dyDescent="0.25">
      <c r="A111"/>
      <c r="B111"/>
      <c r="C111"/>
    </row>
    <row r="112" spans="1:3" x14ac:dyDescent="0.25">
      <c r="A112"/>
      <c r="B112"/>
      <c r="C112"/>
    </row>
    <row r="113" spans="1:3" x14ac:dyDescent="0.25">
      <c r="A113"/>
      <c r="B113"/>
      <c r="C113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8" spans="1:3" x14ac:dyDescent="0.25">
      <c r="A118"/>
      <c r="B118"/>
      <c r="C118"/>
    </row>
    <row r="119" spans="1:3" x14ac:dyDescent="0.25">
      <c r="A119"/>
      <c r="B119"/>
      <c r="C119"/>
    </row>
    <row r="120" spans="1:3" x14ac:dyDescent="0.25">
      <c r="A120"/>
      <c r="B120"/>
      <c r="C120"/>
    </row>
  </sheetData>
  <sheetProtection selectLockedCells="1" pivotTables="0"/>
  <mergeCells count="1">
    <mergeCell ref="A2:R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:R12"/>
  <sheetViews>
    <sheetView zoomScale="98" zoomScaleNormal="98" zoomScaleSheetLayoutView="96" workbookViewId="0">
      <selection activeCell="B5" sqref="B5:C5"/>
    </sheetView>
  </sheetViews>
  <sheetFormatPr defaultRowHeight="15" x14ac:dyDescent="0.25"/>
  <cols>
    <col min="1" max="1" width="18.5703125" style="29" customWidth="1"/>
    <col min="2" max="3" width="20.5703125" style="29" customWidth="1"/>
    <col min="4" max="4" width="16.140625" style="29" customWidth="1"/>
    <col min="5" max="5" width="10.42578125" style="29" bestFit="1" customWidth="1"/>
    <col min="6" max="6" width="16.140625" style="29" customWidth="1"/>
    <col min="7" max="7" width="12.28515625" style="29" customWidth="1"/>
    <col min="8" max="8" width="13.28515625" style="29" customWidth="1"/>
    <col min="9" max="16384" width="9.140625" style="29"/>
  </cols>
  <sheetData>
    <row r="1" spans="1:18" ht="15.75" thickBot="1" x14ac:dyDescent="0.3">
      <c r="F1" s="86"/>
      <c r="G1" s="86"/>
      <c r="H1" s="86"/>
    </row>
    <row r="2" spans="1:18" s="31" customFormat="1" ht="21.75" thickBot="1" x14ac:dyDescent="0.4">
      <c r="A2" s="94" t="s">
        <v>1093</v>
      </c>
      <c r="B2" s="95"/>
      <c r="C2" s="95"/>
      <c r="D2" s="95"/>
      <c r="E2" s="96"/>
      <c r="F2" s="86"/>
      <c r="G2" s="86"/>
      <c r="H2" s="86"/>
      <c r="I2" s="30"/>
      <c r="J2" s="30"/>
      <c r="K2" s="30"/>
      <c r="L2" s="30"/>
      <c r="M2" s="30"/>
      <c r="N2" s="30"/>
      <c r="O2" s="30"/>
      <c r="P2" s="30"/>
      <c r="Q2" s="30"/>
    </row>
    <row r="3" spans="1:18" ht="24" customHeight="1" thickBot="1" x14ac:dyDescent="0.4">
      <c r="A3" s="48" t="s">
        <v>1074</v>
      </c>
      <c r="B3" s="104" t="s">
        <v>1078</v>
      </c>
      <c r="C3" s="105"/>
      <c r="D3" s="97" t="s">
        <v>1095</v>
      </c>
      <c r="E3" s="98"/>
      <c r="F3" s="86"/>
      <c r="G3" s="86"/>
      <c r="H3" s="86"/>
      <c r="I3" s="32"/>
      <c r="Q3" s="28"/>
      <c r="R3" s="28"/>
    </row>
    <row r="4" spans="1:18" ht="24" customHeight="1" x14ac:dyDescent="0.35">
      <c r="A4" s="47"/>
      <c r="B4" s="92"/>
      <c r="C4" s="93"/>
      <c r="D4" s="92"/>
      <c r="E4" s="93"/>
      <c r="F4" s="87" t="str">
        <f>IF(ISERROR(VLOOKUP(#REF!,'Treinadores e Delegados'!$A$2:$H$598,5,0)),"",(VLOOKUP(#REF!,'Treinadores e Delegados'!$A$2:$H$598,5,0)))</f>
        <v/>
      </c>
      <c r="G4" s="87"/>
      <c r="H4" s="87"/>
      <c r="I4" s="32"/>
      <c r="Q4" s="33"/>
      <c r="R4" s="33"/>
    </row>
    <row r="5" spans="1:18" ht="24" customHeight="1" x14ac:dyDescent="0.35">
      <c r="A5" s="36"/>
      <c r="B5" s="99"/>
      <c r="C5" s="100"/>
      <c r="D5" s="99"/>
      <c r="E5" s="100"/>
      <c r="F5" s="87" t="str">
        <f>IF(ISERROR(VLOOKUP(#REF!,'Treinadores e Delegados'!$A$2:$H$598,5,0)),"",(VLOOKUP(#REF!,'Treinadores e Delegados'!$A$2:$H$598,5,0)))</f>
        <v/>
      </c>
      <c r="G5" s="87"/>
      <c r="H5" s="87"/>
      <c r="I5" s="32"/>
      <c r="Q5" s="33"/>
      <c r="R5" s="33"/>
    </row>
    <row r="6" spans="1:18" ht="24" customHeight="1" x14ac:dyDescent="0.35">
      <c r="A6" s="36"/>
      <c r="B6" s="99"/>
      <c r="C6" s="100"/>
      <c r="D6" s="99"/>
      <c r="E6" s="100"/>
      <c r="F6" s="87" t="str">
        <f>IF(ISERROR(VLOOKUP(#REF!,'Treinadores e Delegados'!$A$2:$H$598,5,0)),"",(VLOOKUP(#REF!,'Treinadores e Delegados'!$A$2:$H$598,5,0)))</f>
        <v/>
      </c>
      <c r="G6" s="87"/>
      <c r="H6" s="87"/>
      <c r="I6" s="32"/>
      <c r="Q6" s="32"/>
      <c r="R6" s="30"/>
    </row>
    <row r="7" spans="1:18" ht="24" customHeight="1" x14ac:dyDescent="0.35">
      <c r="A7" s="36"/>
      <c r="B7" s="99"/>
      <c r="C7" s="100"/>
      <c r="D7" s="99"/>
      <c r="E7" s="100"/>
      <c r="F7" s="87" t="str">
        <f>IF(ISERROR(VLOOKUP(#REF!,'Treinadores e Delegados'!$A$2:$H$598,5,0)),"",(VLOOKUP(#REF!,'Treinadores e Delegados'!$A$2:$H$598,5,0)))</f>
        <v/>
      </c>
      <c r="G7" s="87"/>
      <c r="H7" s="87"/>
      <c r="I7" s="32"/>
      <c r="Q7" s="32"/>
      <c r="R7" s="30"/>
    </row>
    <row r="8" spans="1:18" ht="24" customHeight="1" x14ac:dyDescent="0.35">
      <c r="A8" s="36"/>
      <c r="B8" s="99"/>
      <c r="C8" s="100"/>
      <c r="D8" s="99"/>
      <c r="E8" s="100"/>
      <c r="F8" s="87" t="str">
        <f>IF(ISERROR(VLOOKUP(#REF!,'Treinadores e Delegados'!$A$2:$H$598,5,0)),"",(VLOOKUP(#REF!,'Treinadores e Delegados'!$A$2:$H$598,5,0)))</f>
        <v/>
      </c>
      <c r="G8" s="87"/>
      <c r="H8" s="87"/>
      <c r="I8" s="32"/>
      <c r="Q8" s="32"/>
      <c r="R8" s="30"/>
    </row>
    <row r="9" spans="1:18" ht="24" customHeight="1" thickBot="1" x14ac:dyDescent="0.4">
      <c r="A9" s="37"/>
      <c r="B9" s="102"/>
      <c r="C9" s="103"/>
      <c r="D9" s="102"/>
      <c r="E9" s="103"/>
      <c r="F9" s="87" t="str">
        <f>IF(ISERROR(VLOOKUP(#REF!,'Treinadores e Delegados'!$A$2:$H$598,5,0)),"",(VLOOKUP(#REF!,'Treinadores e Delegados'!$A$2:$H$598,5,0)))</f>
        <v/>
      </c>
      <c r="G9" s="87"/>
      <c r="H9" s="87"/>
      <c r="I9" s="32"/>
      <c r="Q9" s="32"/>
      <c r="R9" s="30"/>
    </row>
    <row r="10" spans="1:18" x14ac:dyDescent="0.25">
      <c r="E10" s="85"/>
      <c r="F10" s="85"/>
      <c r="G10" s="85"/>
      <c r="H10" s="85"/>
    </row>
    <row r="11" spans="1:18" ht="15.75" thickBot="1" x14ac:dyDescent="0.3"/>
    <row r="12" spans="1:18" ht="27.75" customHeight="1" thickBot="1" x14ac:dyDescent="0.3">
      <c r="A12" s="101" t="s">
        <v>1094</v>
      </c>
      <c r="B12" s="101"/>
      <c r="C12" s="101"/>
      <c r="D12" s="101"/>
      <c r="E12" s="88"/>
    </row>
  </sheetData>
  <sheetProtection selectLockedCells="1"/>
  <mergeCells count="16">
    <mergeCell ref="D4:E4"/>
    <mergeCell ref="A2:E2"/>
    <mergeCell ref="D3:E3"/>
    <mergeCell ref="B6:C6"/>
    <mergeCell ref="A12:D12"/>
    <mergeCell ref="B7:C7"/>
    <mergeCell ref="B8:C8"/>
    <mergeCell ref="B9:C9"/>
    <mergeCell ref="B4:C4"/>
    <mergeCell ref="B5:C5"/>
    <mergeCell ref="B3:C3"/>
    <mergeCell ref="D7:E7"/>
    <mergeCell ref="D8:E8"/>
    <mergeCell ref="D9:E9"/>
    <mergeCell ref="D6:E6"/>
    <mergeCell ref="D5:E5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2</vt:i4>
      </vt:variant>
    </vt:vector>
  </HeadingPairs>
  <TitlesOfParts>
    <vt:vector size="8" baseType="lpstr">
      <vt:lpstr>Folha2</vt:lpstr>
      <vt:lpstr>Provas_Categorias_Atletas_Clube</vt:lpstr>
      <vt:lpstr>Treinadores e Delegados</vt:lpstr>
      <vt:lpstr>athlete's registration form</vt:lpstr>
      <vt:lpstr>Final List_Athlets</vt:lpstr>
      <vt:lpstr>Team Staff registration form</vt:lpstr>
      <vt:lpstr>Dados</vt:lpstr>
      <vt:lpstr>Provas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Lavinha</dc:creator>
  <cp:lastModifiedBy>Isabel Lavinha</cp:lastModifiedBy>
  <cp:lastPrinted>2018-06-26T11:04:39Z</cp:lastPrinted>
  <dcterms:created xsi:type="dcterms:W3CDTF">2018-06-26T10:58:54Z</dcterms:created>
  <dcterms:modified xsi:type="dcterms:W3CDTF">2022-04-14T10:07:09Z</dcterms:modified>
</cp:coreProperties>
</file>